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haojun\Desktop\互联网+校赛\"/>
    </mc:Choice>
  </mc:AlternateContent>
  <bookViews>
    <workbookView xWindow="0" yWindow="0" windowWidth="21600" windowHeight="94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G18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3" i="1"/>
  <c r="D18" i="1" l="1"/>
  <c r="E17" i="1"/>
  <c r="C18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3" i="1"/>
  <c r="G3" i="1" s="1"/>
  <c r="E18" i="1" l="1"/>
</calcChain>
</file>

<file path=xl/sharedStrings.xml><?xml version="1.0" encoding="utf-8"?>
<sst xmlns="http://schemas.openxmlformats.org/spreadsheetml/2006/main" count="25" uniqueCount="25">
  <si>
    <t>食品与健康学院</t>
  </si>
  <si>
    <t>轻工科学技术学院</t>
  </si>
  <si>
    <t>化学与材料工程学院</t>
  </si>
  <si>
    <t>生态环境学院</t>
  </si>
  <si>
    <t>国际经管学院</t>
  </si>
  <si>
    <t>人工智能学院</t>
  </si>
  <si>
    <t>计算机学院</t>
  </si>
  <si>
    <t>经济学院</t>
  </si>
  <si>
    <t>商学院</t>
  </si>
  <si>
    <t>数学与统计学院</t>
  </si>
  <si>
    <t>电商与物流学院</t>
  </si>
  <si>
    <t>法学院</t>
  </si>
  <si>
    <t>传媒与设计学院</t>
  </si>
  <si>
    <t>外国语学院</t>
  </si>
  <si>
    <t>序号</t>
    <phoneticPr fontId="1" type="noConversion"/>
  </si>
  <si>
    <t>本科生数</t>
    <phoneticPr fontId="1" type="noConversion"/>
  </si>
  <si>
    <t>研究生数</t>
    <phoneticPr fontId="1" type="noConversion"/>
  </si>
  <si>
    <t>总人数</t>
    <phoneticPr fontId="1" type="noConversion"/>
  </si>
  <si>
    <t>分配项目数</t>
    <phoneticPr fontId="1" type="noConversion"/>
  </si>
  <si>
    <t>合计</t>
    <phoneticPr fontId="1" type="noConversion"/>
  </si>
  <si>
    <t>马克思主义学院</t>
    <phoneticPr fontId="1" type="noConversion"/>
  </si>
  <si>
    <t>占比</t>
    <phoneticPr fontId="1" type="noConversion"/>
  </si>
  <si>
    <t>学院</t>
    <phoneticPr fontId="1" type="noConversion"/>
  </si>
  <si>
    <t>全校计划申报项目总数300个，各学院按照学生人数占全校总人数的比例分配项目总数。</t>
    <phoneticPr fontId="1" type="noConversion"/>
  </si>
  <si>
    <t>申报项目数量分配表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</si>
</sst>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12"/>
      <color theme="1"/>
      <name val="等线"/>
      <family val="2"/>
      <charset val="134"/>
      <scheme val="minor"/>
    </font>
    <font>
      <sz val="12"/>
      <name val="Times New Roman"/>
      <family val="1"/>
    </font>
    <font>
      <sz val="12"/>
      <name val="宋体"/>
      <family val="1"/>
      <charset val="134"/>
    </font>
    <font>
      <b/>
      <sz val="12"/>
      <color rgb="FFFF0000"/>
      <name val="等线"/>
      <family val="2"/>
      <charset val="134"/>
      <scheme val="minor"/>
    </font>
    <font>
      <sz val="12"/>
      <color rgb="FFFF0000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0" fontId="9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D18" sqref="D18"/>
    </sheetView>
  </sheetViews>
  <sheetFormatPr defaultRowHeight="14.25" x14ac:dyDescent="0.2"/>
  <cols>
    <col min="1" max="1" width="6.75" customWidth="1"/>
    <col min="2" max="2" width="19.75" customWidth="1"/>
    <col min="5" max="5" width="7.75" customWidth="1"/>
    <col min="6" max="6" width="8.625" customWidth="1"/>
    <col min="7" max="7" width="11.125" customWidth="1"/>
  </cols>
  <sheetData>
    <row r="1" spans="1:7" ht="34.5" customHeight="1" x14ac:dyDescent="0.2">
      <c r="A1" s="15" t="s">
        <v>24</v>
      </c>
      <c r="B1" s="15"/>
      <c r="C1" s="15"/>
      <c r="D1" s="15"/>
      <c r="E1" s="15"/>
      <c r="F1" s="15"/>
      <c r="G1" s="15"/>
    </row>
    <row r="2" spans="1:7" ht="24.95" customHeight="1" x14ac:dyDescent="0.2">
      <c r="A2" s="3" t="s">
        <v>14</v>
      </c>
      <c r="B2" s="1" t="s">
        <v>22</v>
      </c>
      <c r="C2" s="3" t="s">
        <v>15</v>
      </c>
      <c r="D2" s="3" t="s">
        <v>16</v>
      </c>
      <c r="E2" s="4" t="s">
        <v>17</v>
      </c>
      <c r="F2" s="4" t="s">
        <v>21</v>
      </c>
      <c r="G2" s="9" t="s">
        <v>18</v>
      </c>
    </row>
    <row r="3" spans="1:7" ht="24.95" customHeight="1" x14ac:dyDescent="0.2">
      <c r="A3" s="5">
        <v>1</v>
      </c>
      <c r="B3" s="2" t="s">
        <v>0</v>
      </c>
      <c r="C3" s="5">
        <v>719</v>
      </c>
      <c r="D3" s="5">
        <v>387</v>
      </c>
      <c r="E3" s="5">
        <f>SUM(C3:D3)</f>
        <v>1106</v>
      </c>
      <c r="F3" s="6">
        <f>E3/16191</f>
        <v>6.8309554690877641E-2</v>
      </c>
      <c r="G3" s="10">
        <f>F3*300</f>
        <v>20.492866407263293</v>
      </c>
    </row>
    <row r="4" spans="1:7" ht="24.95" customHeight="1" x14ac:dyDescent="0.2">
      <c r="A4" s="5">
        <v>2</v>
      </c>
      <c r="B4" s="2" t="s">
        <v>1</v>
      </c>
      <c r="C4" s="5">
        <v>535</v>
      </c>
      <c r="D4" s="5">
        <v>266</v>
      </c>
      <c r="E4" s="5">
        <f t="shared" ref="E4:E18" si="0">SUM(C4:D4)</f>
        <v>801</v>
      </c>
      <c r="F4" s="6">
        <f t="shared" ref="F4:F17" si="1">E4/16191</f>
        <v>4.9471928849360754E-2</v>
      </c>
      <c r="G4" s="10">
        <f t="shared" ref="G4:G17" si="2">F4*300</f>
        <v>14.841578654808226</v>
      </c>
    </row>
    <row r="5" spans="1:7" ht="24.95" customHeight="1" x14ac:dyDescent="0.2">
      <c r="A5" s="5">
        <v>3</v>
      </c>
      <c r="B5" s="2" t="s">
        <v>2</v>
      </c>
      <c r="C5" s="5">
        <v>833</v>
      </c>
      <c r="D5" s="7">
        <v>383</v>
      </c>
      <c r="E5" s="5">
        <f t="shared" si="0"/>
        <v>1216</v>
      </c>
      <c r="F5" s="6">
        <f t="shared" si="1"/>
        <v>7.5103452535359147E-2</v>
      </c>
      <c r="G5" s="10">
        <f t="shared" si="2"/>
        <v>22.531035760607743</v>
      </c>
    </row>
    <row r="6" spans="1:7" ht="24.95" customHeight="1" x14ac:dyDescent="0.2">
      <c r="A6" s="5">
        <v>4</v>
      </c>
      <c r="B6" s="2" t="s">
        <v>3</v>
      </c>
      <c r="C6" s="5">
        <v>224</v>
      </c>
      <c r="D6" s="5">
        <v>121</v>
      </c>
      <c r="E6" s="5">
        <f t="shared" si="0"/>
        <v>345</v>
      </c>
      <c r="F6" s="6">
        <f t="shared" si="1"/>
        <v>2.1308134148601075E-2</v>
      </c>
      <c r="G6" s="10">
        <f t="shared" si="2"/>
        <v>6.3924402445803228</v>
      </c>
    </row>
    <row r="7" spans="1:7" ht="24.95" customHeight="1" x14ac:dyDescent="0.2">
      <c r="A7" s="5">
        <v>5</v>
      </c>
      <c r="B7" s="2" t="s">
        <v>4</v>
      </c>
      <c r="C7" s="5">
        <v>654</v>
      </c>
      <c r="D7" s="7">
        <v>111</v>
      </c>
      <c r="E7" s="5">
        <f t="shared" si="0"/>
        <v>765</v>
      </c>
      <c r="F7" s="6">
        <f t="shared" si="1"/>
        <v>4.724847137298499E-2</v>
      </c>
      <c r="G7" s="10">
        <f t="shared" si="2"/>
        <v>14.174541411895497</v>
      </c>
    </row>
    <row r="8" spans="1:7" ht="24.95" customHeight="1" x14ac:dyDescent="0.2">
      <c r="A8" s="5">
        <v>6</v>
      </c>
      <c r="B8" s="2" t="s">
        <v>5</v>
      </c>
      <c r="C8" s="5">
        <v>1227</v>
      </c>
      <c r="D8" s="5">
        <v>360</v>
      </c>
      <c r="E8" s="5">
        <f t="shared" si="0"/>
        <v>1587</v>
      </c>
      <c r="F8" s="6">
        <f t="shared" si="1"/>
        <v>9.8017417083564942E-2</v>
      </c>
      <c r="G8" s="10">
        <f t="shared" si="2"/>
        <v>29.405225125069482</v>
      </c>
    </row>
    <row r="9" spans="1:7" ht="24.95" customHeight="1" x14ac:dyDescent="0.2">
      <c r="A9" s="5">
        <v>7</v>
      </c>
      <c r="B9" s="2" t="s">
        <v>6</v>
      </c>
      <c r="C9" s="5">
        <v>513</v>
      </c>
      <c r="D9" s="7">
        <v>189</v>
      </c>
      <c r="E9" s="5">
        <f t="shared" si="0"/>
        <v>702</v>
      </c>
      <c r="F9" s="6">
        <f t="shared" si="1"/>
        <v>4.3357420789327403E-2</v>
      </c>
      <c r="G9" s="10">
        <f t="shared" si="2"/>
        <v>13.007226236798221</v>
      </c>
    </row>
    <row r="10" spans="1:7" ht="24.95" customHeight="1" x14ac:dyDescent="0.2">
      <c r="A10" s="5">
        <v>8</v>
      </c>
      <c r="B10" s="2" t="s">
        <v>7</v>
      </c>
      <c r="C10" s="5">
        <v>1819</v>
      </c>
      <c r="D10" s="5">
        <v>599</v>
      </c>
      <c r="E10" s="5">
        <f t="shared" si="0"/>
        <v>2418</v>
      </c>
      <c r="F10" s="6">
        <f t="shared" si="1"/>
        <v>0.14934222716323883</v>
      </c>
      <c r="G10" s="10">
        <f t="shared" si="2"/>
        <v>44.802668148971648</v>
      </c>
    </row>
    <row r="11" spans="1:7" ht="24.95" customHeight="1" x14ac:dyDescent="0.2">
      <c r="A11" s="5">
        <v>9</v>
      </c>
      <c r="B11" s="2" t="s">
        <v>8</v>
      </c>
      <c r="C11" s="5">
        <v>1857</v>
      </c>
      <c r="D11" s="5">
        <v>715</v>
      </c>
      <c r="E11" s="5">
        <f t="shared" si="0"/>
        <v>2572</v>
      </c>
      <c r="F11" s="6">
        <f t="shared" si="1"/>
        <v>0.15885368414551293</v>
      </c>
      <c r="G11" s="10">
        <f t="shared" si="2"/>
        <v>47.656105243653876</v>
      </c>
    </row>
    <row r="12" spans="1:7" ht="24.95" customHeight="1" x14ac:dyDescent="0.2">
      <c r="A12" s="5">
        <v>10</v>
      </c>
      <c r="B12" s="2" t="s">
        <v>9</v>
      </c>
      <c r="C12" s="5">
        <v>703</v>
      </c>
      <c r="D12" s="5">
        <v>121</v>
      </c>
      <c r="E12" s="5">
        <f t="shared" si="0"/>
        <v>824</v>
      </c>
      <c r="F12" s="6">
        <f t="shared" si="1"/>
        <v>5.0892471125934161E-2</v>
      </c>
      <c r="G12" s="10">
        <f t="shared" si="2"/>
        <v>15.267741337780247</v>
      </c>
    </row>
    <row r="13" spans="1:7" ht="24.95" customHeight="1" x14ac:dyDescent="0.2">
      <c r="A13" s="5">
        <v>11</v>
      </c>
      <c r="B13" s="2" t="s">
        <v>10</v>
      </c>
      <c r="C13" s="5">
        <v>815</v>
      </c>
      <c r="D13" s="7">
        <v>145</v>
      </c>
      <c r="E13" s="5">
        <f t="shared" si="0"/>
        <v>960</v>
      </c>
      <c r="F13" s="6">
        <f t="shared" si="1"/>
        <v>5.9292199370020379E-2</v>
      </c>
      <c r="G13" s="10">
        <f t="shared" si="2"/>
        <v>17.787659811006115</v>
      </c>
    </row>
    <row r="14" spans="1:7" ht="24.95" customHeight="1" x14ac:dyDescent="0.2">
      <c r="A14" s="5">
        <v>12</v>
      </c>
      <c r="B14" s="2" t="s">
        <v>11</v>
      </c>
      <c r="C14" s="5">
        <v>582</v>
      </c>
      <c r="D14" s="7">
        <v>250</v>
      </c>
      <c r="E14" s="5">
        <f t="shared" si="0"/>
        <v>832</v>
      </c>
      <c r="F14" s="6">
        <f t="shared" si="1"/>
        <v>5.1386572787350995E-2</v>
      </c>
      <c r="G14" s="10">
        <f t="shared" si="2"/>
        <v>15.415971836205298</v>
      </c>
    </row>
    <row r="15" spans="1:7" ht="24.95" customHeight="1" x14ac:dyDescent="0.2">
      <c r="A15" s="5">
        <v>13</v>
      </c>
      <c r="B15" s="2" t="s">
        <v>12</v>
      </c>
      <c r="C15" s="5">
        <v>1463</v>
      </c>
      <c r="D15" s="7">
        <v>193</v>
      </c>
      <c r="E15" s="5">
        <f t="shared" si="0"/>
        <v>1656</v>
      </c>
      <c r="F15" s="6">
        <f t="shared" si="1"/>
        <v>0.10227904391328516</v>
      </c>
      <c r="G15" s="10">
        <f t="shared" si="2"/>
        <v>30.683713173985545</v>
      </c>
    </row>
    <row r="16" spans="1:7" ht="24.95" customHeight="1" x14ac:dyDescent="0.2">
      <c r="A16" s="5">
        <v>14</v>
      </c>
      <c r="B16" s="2" t="s">
        <v>13</v>
      </c>
      <c r="C16" s="5">
        <v>308</v>
      </c>
      <c r="D16" s="5">
        <v>56</v>
      </c>
      <c r="E16" s="5">
        <f t="shared" si="0"/>
        <v>364</v>
      </c>
      <c r="F16" s="6">
        <f t="shared" si="1"/>
        <v>2.2481625594466061E-2</v>
      </c>
      <c r="G16" s="10">
        <f t="shared" si="2"/>
        <v>6.7444876783398184</v>
      </c>
    </row>
    <row r="17" spans="1:7" ht="24.95" customHeight="1" x14ac:dyDescent="0.2">
      <c r="A17" s="5">
        <v>15</v>
      </c>
      <c r="B17" s="8" t="s">
        <v>20</v>
      </c>
      <c r="C17" s="5">
        <v>0</v>
      </c>
      <c r="D17" s="5">
        <v>43</v>
      </c>
      <c r="E17" s="5">
        <f t="shared" si="0"/>
        <v>43</v>
      </c>
      <c r="F17" s="6">
        <f t="shared" si="1"/>
        <v>2.6557964301154964E-3</v>
      </c>
      <c r="G17" s="10">
        <f t="shared" si="2"/>
        <v>0.79673892903464894</v>
      </c>
    </row>
    <row r="18" spans="1:7" ht="24.95" customHeight="1" x14ac:dyDescent="0.2">
      <c r="A18" s="5">
        <v>15</v>
      </c>
      <c r="B18" s="11" t="s">
        <v>19</v>
      </c>
      <c r="C18" s="11">
        <f>SUM(C3:C17)</f>
        <v>12252</v>
      </c>
      <c r="D18" s="11">
        <f>SUM(D3:D17)</f>
        <v>3939</v>
      </c>
      <c r="E18" s="11">
        <f t="shared" si="0"/>
        <v>16191</v>
      </c>
      <c r="F18" s="12">
        <f>SUM(F3:F17)</f>
        <v>1</v>
      </c>
      <c r="G18" s="13">
        <f>SUM(G3:G17)</f>
        <v>299.99999999999994</v>
      </c>
    </row>
    <row r="20" spans="1:7" ht="24" customHeight="1" x14ac:dyDescent="0.2">
      <c r="A20" s="14" t="s">
        <v>23</v>
      </c>
      <c r="B20" s="14"/>
      <c r="C20" s="14"/>
      <c r="D20" s="14"/>
      <c r="E20" s="14"/>
      <c r="F20" s="14"/>
      <c r="G20" s="14"/>
    </row>
  </sheetData>
  <mergeCells count="2">
    <mergeCell ref="A20:G20"/>
    <mergeCell ref="A1:G1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zhaojun</cp:lastModifiedBy>
  <dcterms:created xsi:type="dcterms:W3CDTF">2022-04-28T02:50:47Z</dcterms:created>
  <dcterms:modified xsi:type="dcterms:W3CDTF">2023-05-29T08:17:02Z</dcterms:modified>
</cp:coreProperties>
</file>