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bookViews>
  <sheets>
    <sheet name="2022年普通大创结题" sheetId="1" r:id="rId1"/>
  </sheets>
  <definedNames>
    <definedName name="_xlnm._FilterDatabase" localSheetId="0" hidden="1">'2022年普通大创结题'!$A$1:$L$67</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I3" i="1" l="1"/>
  <c r="I4" i="1"/>
  <c r="I5" i="1"/>
  <c r="I6" i="1"/>
  <c r="I7" i="1"/>
  <c r="I8" i="1"/>
  <c r="I9" i="1"/>
  <c r="I10" i="1"/>
  <c r="I11" i="1"/>
  <c r="I12" i="1"/>
  <c r="I13" i="1"/>
  <c r="I14" i="1"/>
  <c r="I15" i="1"/>
  <c r="I16" i="1"/>
  <c r="I17" i="1"/>
  <c r="I18" i="1"/>
  <c r="I20" i="1"/>
  <c r="I21" i="1"/>
  <c r="I22" i="1"/>
  <c r="I23" i="1"/>
  <c r="I24" i="1"/>
  <c r="I25" i="1"/>
  <c r="I26" i="1"/>
  <c r="I27" i="1"/>
  <c r="I28" i="1"/>
  <c r="I29" i="1"/>
  <c r="I30" i="1"/>
  <c r="I31" i="1"/>
  <c r="I32" i="1"/>
  <c r="I33" i="1"/>
  <c r="I34" i="1"/>
  <c r="I35" i="1"/>
  <c r="I36" i="1"/>
  <c r="I37" i="1"/>
  <c r="I38" i="1"/>
  <c r="I39" i="1"/>
  <c r="I40" i="1"/>
  <c r="I41" i="1"/>
  <c r="I42" i="1"/>
  <c r="I43" i="1"/>
  <c r="I44" i="1"/>
  <c r="I46" i="1"/>
  <c r="I47" i="1"/>
  <c r="I48" i="1"/>
  <c r="I49" i="1"/>
  <c r="I50" i="1"/>
  <c r="I51" i="1"/>
  <c r="I52" i="1"/>
  <c r="I53" i="1"/>
  <c r="I54" i="1"/>
  <c r="I55" i="1"/>
  <c r="I56" i="1"/>
  <c r="I57" i="1"/>
  <c r="I59" i="1"/>
  <c r="I60" i="1"/>
  <c r="I62" i="1"/>
  <c r="I63" i="1"/>
  <c r="I64" i="1"/>
  <c r="I65" i="1"/>
  <c r="I66" i="1"/>
</calcChain>
</file>

<file path=xl/sharedStrings.xml><?xml version="1.0" encoding="utf-8"?>
<sst xmlns="http://schemas.openxmlformats.org/spreadsheetml/2006/main" count="606" uniqueCount="297">
  <si>
    <t>立项年份</t>
  </si>
  <si>
    <t>项目编码</t>
  </si>
  <si>
    <t>项目名称</t>
  </si>
  <si>
    <t>项目归属学院</t>
  </si>
  <si>
    <t>项目等级</t>
  </si>
  <si>
    <t>项目类别</t>
  </si>
  <si>
    <t>项目负责人姓名</t>
  </si>
  <si>
    <t>校级专家评语</t>
  </si>
  <si>
    <t>G021</t>
  </si>
  <si>
    <t>未准入境食品可视化智能分析系统</t>
  </si>
  <si>
    <t>计算机学院</t>
  </si>
  <si>
    <t>国家级</t>
  </si>
  <si>
    <t>创业训练项目</t>
  </si>
  <si>
    <t>乌日娜</t>
  </si>
  <si>
    <t>项目完成的成果：论文：未准入境食品可视化智能分析系统设计与实现，非核心期刊E,《信息与电脑》，ISSN 1003-9767，2022年6月，第34卷12期，页码：P89—P93，作者：乌日娜，彭显茗，张恩临，孙悦红。 软著：取得时间：2022年9月21日，名称：进口食品风险预警系统，登记号：2022SR1346190，软件著作权人：北京工商大学 项目成果符合结题标准，同意结题。</t>
  </si>
  <si>
    <t>G034</t>
  </si>
  <si>
    <t>氧化石墨烯膜层间微结构调控及其渗透汽化脱盐性能研究</t>
  </si>
  <si>
    <t>轻工科学技术学院</t>
  </si>
  <si>
    <t>创新训练项目</t>
  </si>
  <si>
    <t>赵雪莹</t>
  </si>
  <si>
    <t>论文（一）：Constructing high-efficiency transport pathways via incorporating DP-POSS into PEG membranes for pervaporative desulfurization，B类期刊，Separation and Purification Technology，ISSN 1383-5866，2022年，299卷，7月，1-15页，展侠、赵雪莹、葛蕊</t>
  </si>
  <si>
    <t>B033</t>
  </si>
  <si>
    <t>数控机床故障诊断应用平台开发</t>
  </si>
  <si>
    <t>人工智能学院</t>
  </si>
  <si>
    <t>北京市级</t>
  </si>
  <si>
    <t>肖永权</t>
  </si>
  <si>
    <t>项目完成的成果：软著：取得时间：2022年2月24日，名称：数控机床故障诊断应用平台V1.0，登记号：2022SR0274874, 软件著作权人：北京工商大学 项目成果符合结题标准，同意结题。</t>
  </si>
  <si>
    <t>B053</t>
  </si>
  <si>
    <t>柔性全生物降解复合材料的制备与性能研究</t>
  </si>
  <si>
    <t>化学与材料工程学院</t>
  </si>
  <si>
    <t>刘金宇</t>
  </si>
  <si>
    <t>论文名称：生物降解聚酯/秸秆纤维全生物降解复合材料研究进展 ；论文所在期刊级别：核心期刊C ；期刊名称：中国塑料；期刊刊号：ISSN:1001-9278；录用通知：2022年第11期，2022年11月26日正式发表 文章作者：第一作者：刘金宇、第二作者：贾勇星、第三作者：温变英</t>
  </si>
  <si>
    <t>B069</t>
  </si>
  <si>
    <t>基于时序特征的湖库蓝藻水华演化模型构建与研究</t>
  </si>
  <si>
    <t>周燕</t>
  </si>
  <si>
    <t>项目完成的成果：软著：取得时间：2022年9月13日，名称：一种基于数据驱动的湖库蓝藻水华多因素短期预测算法软件，登记号：2022SR1353433, 软件著作权人：周燕 项目成果符合结题标准，同意结题。</t>
  </si>
  <si>
    <t>B012</t>
  </si>
  <si>
    <t>长链超支化聚酯对聚乳酸的增韧改性研究</t>
  </si>
  <si>
    <t>帖锐</t>
  </si>
  <si>
    <t>论文名称：Toughening modification of polylactic acid by long-chain hyperbranched polymers containing polycaprolactone end groups；论文所在期刊级别：核心期刊（影响因子4.705） ；期刊名称：Journal of Polymers and the Environment:ISSN:1566-2543；承诺书 文章作者：第一作者：帖锐、第二作者：黄岩松、第三作者：靳玉娟</t>
  </si>
  <si>
    <t>B014</t>
  </si>
  <si>
    <t>仿生柔性机械臂的设计与制造</t>
  </si>
  <si>
    <t>于有河</t>
  </si>
  <si>
    <t>项目完成的成果：论文 (一)： 气压驱动仿生柔性机械臂设计, 非核心期刊E, 机电信息,ISSN 1671-0797, 2022年9月10日,第17期，页码：P23 – P26， 于有河、张钊萁、扶兵                      论文 (二)： 气压驱动仿生柔性机械臂的计算及强度校核，非核心期刊E, 工程技术，ISSN 1671-5659，2022年/7月/05日，第7期，页码：P123 – P128， 于有河、周燕、张钊萁、扶兵      项目成果符合结题标准，同意结题。</t>
  </si>
  <si>
    <t>B046</t>
  </si>
  <si>
    <t>中国舞及相关文化展示系统</t>
  </si>
  <si>
    <t>吴佼弥</t>
  </si>
  <si>
    <t>B077</t>
  </si>
  <si>
    <t>三维MXene基纳米复合材料的制备及吸波/导热一体化研究</t>
  </si>
  <si>
    <t>何一丹</t>
  </si>
  <si>
    <t>B036</t>
  </si>
  <si>
    <t>智慧节约型循环水养殖技术研究及装置研制</t>
  </si>
  <si>
    <t>魏颖</t>
  </si>
  <si>
    <t>X002</t>
  </si>
  <si>
    <t>过氧乙酸的消毒动力学研究</t>
  </si>
  <si>
    <t>生态环境学院</t>
  </si>
  <si>
    <t>校级</t>
  </si>
  <si>
    <t>张思佳</t>
  </si>
  <si>
    <t>B001</t>
  </si>
  <si>
    <t>CSCF寻觅美丽肌肤</t>
  </si>
  <si>
    <t>周秀玲</t>
  </si>
  <si>
    <t>B066</t>
  </si>
  <si>
    <t>中国传统妆饰文化展示交流系统</t>
  </si>
  <si>
    <t>李香凝</t>
  </si>
  <si>
    <t>G005</t>
  </si>
  <si>
    <t>聚吡咯/改性硅酸钙复合涂层的制备与防护性能研究</t>
  </si>
  <si>
    <t>刘小燕</t>
  </si>
  <si>
    <t>B005</t>
  </si>
  <si>
    <t>水环境微塑料去除装置优化设计及吸附效能研究</t>
  </si>
  <si>
    <t>白水泉</t>
  </si>
  <si>
    <t>B076</t>
  </si>
  <si>
    <t>基于荧光强度比温敏荧光材料的合成与表征</t>
  </si>
  <si>
    <t>宫克谦</t>
  </si>
  <si>
    <t>G036</t>
  </si>
  <si>
    <t>”电动汽车+骑手“双车型配送模式下前置仓配送优化研究</t>
  </si>
  <si>
    <t>电商与物流学院</t>
  </si>
  <si>
    <t>田源</t>
  </si>
  <si>
    <t>B010</t>
  </si>
  <si>
    <t>全球碳排放信息可视化分析系统</t>
  </si>
  <si>
    <t>于蕊萍</t>
  </si>
  <si>
    <t>B062</t>
  </si>
  <si>
    <t>选区激光熔化316L不锈钢疲劳寿命的非线性超声预测研究</t>
  </si>
  <si>
    <t>乔瑞</t>
  </si>
  <si>
    <t>G003</t>
  </si>
  <si>
    <t>中国各省份碳减排政策实施效果研究</t>
  </si>
  <si>
    <t>商学院</t>
  </si>
  <si>
    <t>刘青香</t>
  </si>
  <si>
    <t>B048</t>
  </si>
  <si>
    <t>聚乙烯醇/聚乳酸共混膜材料制备研究</t>
  </si>
  <si>
    <t>于雯霞</t>
  </si>
  <si>
    <t>B072</t>
  </si>
  <si>
    <t>擦窗清洁机器人的设计</t>
  </si>
  <si>
    <t>杨洪基</t>
  </si>
  <si>
    <t>B061</t>
  </si>
  <si>
    <t>云游醉美家乡--基于人工智能图像编辑技术的综合助农平台</t>
  </si>
  <si>
    <t>国际经管学院</t>
  </si>
  <si>
    <t>姜彤雲</t>
  </si>
  <si>
    <t>G031</t>
  </si>
  <si>
    <t>基于Python的非机动车检测与识别系统</t>
  </si>
  <si>
    <t>王韬</t>
  </si>
  <si>
    <t>G039</t>
  </si>
  <si>
    <t>PHBV/碳纳米管发泡复合材料电磁屏蔽性能的研究</t>
  </si>
  <si>
    <t>郭孝磊</t>
  </si>
  <si>
    <t>G037</t>
  </si>
  <si>
    <t>柚皮饮料的制作及苦味控制技术研究</t>
  </si>
  <si>
    <t>食品与健康学院</t>
  </si>
  <si>
    <t>王馨仪</t>
  </si>
  <si>
    <t>B060</t>
  </si>
  <si>
    <t>磷酸化改性酪蛋白阻燃聚乳酸的性能与机理研究</t>
  </si>
  <si>
    <t>郭馨然</t>
  </si>
  <si>
    <t>G024</t>
  </si>
  <si>
    <t>MoTime共享学习管理软件</t>
  </si>
  <si>
    <t>彭亦昕</t>
  </si>
  <si>
    <t>G008</t>
  </si>
  <si>
    <t>基于复杂事件分析的上市公司价值评估</t>
  </si>
  <si>
    <t>卢悦彤</t>
  </si>
  <si>
    <t>B041</t>
  </si>
  <si>
    <t>消费中心视角下化妆品品牌竞争力影响因子研究——以北京市为例</t>
  </si>
  <si>
    <t>杨晓曼</t>
  </si>
  <si>
    <t>X013</t>
  </si>
  <si>
    <t>新型折叠式柔性铰链结构设计</t>
  </si>
  <si>
    <t>许言冰</t>
  </si>
  <si>
    <t>X001</t>
  </si>
  <si>
    <t>商业银行数字化转型测度及效果评估——基于数据挖掘方法</t>
  </si>
  <si>
    <t>陈鲜骅枥</t>
  </si>
  <si>
    <t>B075</t>
  </si>
  <si>
    <t>多层复合止血敷料的止血抗菌性能研究</t>
  </si>
  <si>
    <t>大创深化项目</t>
  </si>
  <si>
    <t>周舒毅</t>
  </si>
  <si>
    <t>B065</t>
  </si>
  <si>
    <t>中国上市公司ESG评价体系研究</t>
  </si>
  <si>
    <t>刘欣宇</t>
  </si>
  <si>
    <t>B054</t>
  </si>
  <si>
    <t>净解之材-基于可降解技术的外卖包装平台</t>
  </si>
  <si>
    <t>沈丽坤</t>
  </si>
  <si>
    <t>G018</t>
  </si>
  <si>
    <t>基于深度学习的智能送药小车</t>
  </si>
  <si>
    <t>李佳乐</t>
  </si>
  <si>
    <t>B034</t>
  </si>
  <si>
    <t>高导热绝缘聚合物基复合材料的制备与性能研究</t>
  </si>
  <si>
    <t>王家琪</t>
  </si>
  <si>
    <t>G029</t>
  </si>
  <si>
    <t>几种益生元对肠道菌群基因组及非目标代谢组的影响</t>
  </si>
  <si>
    <t>武琦</t>
  </si>
  <si>
    <t>B044</t>
  </si>
  <si>
    <t>基于太赫兹时域光谱对农产品品质的快速检测研究</t>
  </si>
  <si>
    <t>张小勤</t>
  </si>
  <si>
    <t>B013</t>
  </si>
  <si>
    <t>续流方案对继电器系统寿命影响的分析与研究</t>
  </si>
  <si>
    <t>武洪浩</t>
  </si>
  <si>
    <t>B073</t>
  </si>
  <si>
    <t>基于多模态的数字标牌图像目标检测方法研究</t>
  </si>
  <si>
    <t>钱思远</t>
  </si>
  <si>
    <t>G038</t>
  </si>
  <si>
    <t>定向酶解芝麻粕蛋白制备脂肪酶抑制肽的研究</t>
  </si>
  <si>
    <t>王少瑄</t>
  </si>
  <si>
    <t>G002</t>
  </si>
  <si>
    <t>“经”纬新才——聚焦于金融人才培养的知识交互系统</t>
  </si>
  <si>
    <t>经济学院</t>
  </si>
  <si>
    <t>邓乐怡</t>
  </si>
  <si>
    <t>B004</t>
  </si>
  <si>
    <t>全国碳排放可视化系统</t>
  </si>
  <si>
    <t>常智</t>
  </si>
  <si>
    <t>B052</t>
  </si>
  <si>
    <t>互联网视角下的食品安全监管及治理体系研究</t>
  </si>
  <si>
    <t>高唤雅</t>
  </si>
  <si>
    <t>B009</t>
  </si>
  <si>
    <t>国际消费中心城市建设背景下北京市居民消费舒适度研究</t>
  </si>
  <si>
    <t>王宇</t>
  </si>
  <si>
    <t>B018</t>
  </si>
  <si>
    <t>基于GPS定位技术的智能拐杖设计与实现</t>
  </si>
  <si>
    <t>霍政宇</t>
  </si>
  <si>
    <t>B021</t>
  </si>
  <si>
    <t>“艾之识”———基于RFID技术的艾草产品溯源系统研究</t>
  </si>
  <si>
    <t>王凤仪</t>
  </si>
  <si>
    <t>X009</t>
  </si>
  <si>
    <t>乌卡时代下的直播经济：作用与反思</t>
  </si>
  <si>
    <t>传媒与设计学院</t>
  </si>
  <si>
    <t>黄千隽</t>
  </si>
  <si>
    <t>G013</t>
  </si>
  <si>
    <t>基于大数据的碳减排信息可视化研究</t>
  </si>
  <si>
    <t>崔旭</t>
  </si>
  <si>
    <t>G040</t>
  </si>
  <si>
    <t>家庭碳减排行动互动平台设计研究</t>
  </si>
  <si>
    <t>邓萌</t>
  </si>
  <si>
    <t>B040</t>
  </si>
  <si>
    <t>敏感性皮肤形成影响因素分析及对策研究</t>
  </si>
  <si>
    <t>殷建楠</t>
  </si>
  <si>
    <t>G022</t>
  </si>
  <si>
    <t>GPCR基因参与粉红粘帚霉生防机制研究</t>
  </si>
  <si>
    <t>王楚伦</t>
  </si>
  <si>
    <t>B027</t>
  </si>
  <si>
    <t>两行免耕播种机结构设计及仿真</t>
  </si>
  <si>
    <t>彭立新</t>
  </si>
  <si>
    <t>X010</t>
  </si>
  <si>
    <t>信息传播视角下互动新闻的叙事性设计研究</t>
  </si>
  <si>
    <t>刘轶凡</t>
  </si>
  <si>
    <t>G014</t>
  </si>
  <si>
    <t>基于深度学习的智能移动机器人路径规划研究</t>
  </si>
  <si>
    <t>王冰晨</t>
  </si>
  <si>
    <t>B024</t>
  </si>
  <si>
    <t>小情绪</t>
  </si>
  <si>
    <t>李迪霏</t>
  </si>
  <si>
    <t>B050</t>
  </si>
  <si>
    <t>红育筑梦APP的设计与实现</t>
  </si>
  <si>
    <t>付一航</t>
  </si>
  <si>
    <t>B083</t>
  </si>
  <si>
    <t>跨区域合作研制是否有利于提升国家标准研制水平</t>
  </si>
  <si>
    <t>闫晓鹏</t>
  </si>
  <si>
    <t>B017</t>
  </si>
  <si>
    <t>君莫忘——基于移动应用和爬虫技术的致敬英雄手机平台</t>
  </si>
  <si>
    <t>卢文静</t>
  </si>
  <si>
    <t>B051</t>
  </si>
  <si>
    <t>多车协同智能车的头车控制与协同算法研究</t>
  </si>
  <si>
    <t>谢培斌</t>
  </si>
  <si>
    <t>G015</t>
  </si>
  <si>
    <t>基于高光谱技术的茶叶品质与分级快速检测方法研究</t>
  </si>
  <si>
    <t>朱锐</t>
  </si>
  <si>
    <t>G012</t>
  </si>
  <si>
    <t>基于碳减排数据的信用积分系统设计研究</t>
  </si>
  <si>
    <t>创业实践项目</t>
  </si>
  <si>
    <t>张思远</t>
  </si>
  <si>
    <t>B022</t>
  </si>
  <si>
    <t>月桂酰基丙氨酸型表面活性剂离子特异性效应研究</t>
  </si>
  <si>
    <t>陈泽玉</t>
  </si>
  <si>
    <t>B032</t>
  </si>
  <si>
    <t>绿色债券与投融资期限错配研究</t>
  </si>
  <si>
    <t>许晨晨</t>
  </si>
  <si>
    <t>立项经费/元</t>
    <phoneticPr fontId="1" type="noConversion"/>
  </si>
  <si>
    <t>立项经费*50%/元</t>
    <phoneticPr fontId="1" type="noConversion"/>
  </si>
  <si>
    <t>校级专家意见</t>
    <phoneticPr fontId="1" type="noConversion"/>
  </si>
  <si>
    <t>建议结题</t>
    <phoneticPr fontId="1" type="noConversion"/>
  </si>
  <si>
    <t>教务处意见</t>
    <phoneticPr fontId="1" type="noConversion"/>
  </si>
  <si>
    <t>同意专家建议</t>
    <phoneticPr fontId="1" type="noConversion"/>
  </si>
  <si>
    <t>北京市级</t>
    <phoneticPr fontId="1" type="noConversion"/>
  </si>
  <si>
    <t>项目完成的成果：软著：取得时间：2022年9月30日，名称：中国舞及相关文化展示系统1.0，登记号：2022SR1361166, 软件著作权人：北京工商大学 项目成果符合结题标准，同意结题。</t>
    <phoneticPr fontId="1" type="noConversion"/>
  </si>
  <si>
    <t>论文名称：MXene及其复合材料在吸波和导热领域的研究进展 ；论文所在期刊级别：核心期刊C ；期刊名称：中国塑料 ；期刊刊号：ISSN:1001-9278；2022年10月20日正式发表 文章作者：第一作者：何一丹、第二作者：章晓娟、第三作者：杨红娟</t>
    <phoneticPr fontId="1" type="noConversion"/>
  </si>
  <si>
    <t>项目完成的成果：专利（一）：专利申报时间：2021年9月28日，名称：一种生态环保的水循环养殖系统，专利授权号：202122356537X，专利获批时间：2022年3月22日，实用新型专利，专利权人：北京工商大学，专利发明人：彭飞，魏颖，王星博，方芳 专利（二）：专利申报时间：2022年6月1日，名称：水产品运输车，专利授权号：2022303318774，专利获批时间：2022年10月22日，外观设计专利，专利权人：北京工商大学，专利发明人依次为：彭飞，魏颖，卢雨晨，王星博，陈建明 项目成果符合结题标准，同意结题。</t>
    <phoneticPr fontId="1" type="noConversion"/>
  </si>
  <si>
    <t>论文（一）：Disinfection kinetics of peracetic acid inactivation of pathogenic bacteria in water，B类期刊，water cycle，ISSN:2666-4453，2022年，3期，5月，79-85页，张思佳 姜琳 李航</t>
    <phoneticPr fontId="1" type="noConversion"/>
  </si>
  <si>
    <t>（1）论文（一）名称：祛痘化妆品定制化的可行性与市场需求分析 论文所在期刊级别：非核心期刊E ；期刊名称：市场调查信息；期刊号：ISSN1000-8307；期刊出版年份：2022；期刊卷码：10（下）；期刊月份：2022年7月 ；文章页码：24-26 ；文章作者：第一作者：周秀玲、第二作者：张静涵、第三作者：张佳欣  （2）论文（二）名称：痤疮发生与区域环境气候之间的关系 论文所在期刊级别：非核心期刊E ；期刊名称：医药卫生；期刊号：ISSN1671-5675；期刊出版年份：2022 ；期刊卷码：7；期刊月份：2022年7月；文章页码：26-29页；文章作者：第一作者：周秀玲、第二作者：张佳欣、第三作者：代梦琦</t>
    <phoneticPr fontId="1" type="noConversion"/>
  </si>
  <si>
    <t>项目完成的成果：软著：取得时间：2022年8月2日，名称：中国传统妆饰文化展示交流系统软件，登记号：2022SR0986208, 软件著作权人：北京工商大学 项目成果符合结题标准，同意结题。</t>
    <phoneticPr fontId="1" type="noConversion"/>
  </si>
  <si>
    <t>论文名称：Optimized Anticorrosion of Polypyrrole Coating by Inverted-Electrode Strategy: Experimental and Molecular Dynamics Investigations 论文所在期刊级别：外文核心期刊 ；期刊名称：Polymers；期刊号：ISSN 2073-4360；期刊出版年份：2022 ；期刊卷码：14；期刊月份：2022年4月；文章页码：1356；文章作者：第一作者：刘小燕、第二作者：赵骁骐、第三作者：樊保民</t>
    <phoneticPr fontId="1" type="noConversion"/>
  </si>
  <si>
    <t>项目完成的成果：论文：水环境微塑料去除技术的研究进展, 核心期刊, 《中国塑料》，ISSN：1001-9278，CN：11-1846/TQ, 2022年8月26日,第36卷，第8期，页码：P166 – P175，白水泉、边佳诚、王乐园、杨家华、邓亚峰   项目成果符合结题标准，同意结题。</t>
    <phoneticPr fontId="1" type="noConversion"/>
  </si>
  <si>
    <t>（1）论文（一）名称：基于荧光强度比钙钛矿温敏材料的合成及表征 论文所在期刊级别：非核心期刊E ；期刊名称：广东化工；期刊号：ISSN 1007-1865；期刊出版年份：2022   期刊卷码：49；期刊月份：2022年9月；文章页码：7-9 ；文章作者：第一作者：宫克谦、第二作者：张泽、第三作者：，王钧锋  （2）论文（二）名称：铽、铕共掺双发光中心温敏材料的合成及表征论文所在期刊级别：非核心期刊E ；期刊名称：广东化工；期刊号：ISSN 1007-1865；期刊出版年份：2022   期刊卷码：50；期刊月份：2022年7月；文章页码：106-108  文章作者：第一作者：宫克谦、第二作者：张泽、第三作者：王钧锋</t>
    <phoneticPr fontId="1" type="noConversion"/>
  </si>
  <si>
    <t>评价意见：该项目完成软著：2022年7月12日，“骑手+汽车”最后一公里双车型配送系统软件，（软著登字第9873329号）、(登记号2022SR0919130)，田源、董子涵、曹景霖。同意结题。</t>
    <phoneticPr fontId="1" type="noConversion"/>
  </si>
  <si>
    <t>项目完成的成果：软著：取得时间：2022年8月9日，名称：全球碳排放信息可视化分析系统V1.0，登记号：2022SR1056010, 软件著作权人：北京工商大学 项目成果符合结题标准，同意结题。</t>
    <phoneticPr fontId="1" type="noConversion"/>
  </si>
  <si>
    <t>项目完成的成果：软著：取得时间：2022年5月17日，名称：金属零件疲劳寿命非线性超声预测软件，登记号：2022SR0589449, 软件著作权人：北京工商大学 项目成果符合结题标准，同意结题。</t>
    <phoneticPr fontId="1" type="noConversion"/>
  </si>
  <si>
    <t>评价意见：该项目完成软著：2022年5月25日。分地区碳减排数据动态显示系统 V1.0 （软著登字第9597835号）、（登记号2022SR0643636 ），刘青香、陈鹏、张新英。同意结题。</t>
    <phoneticPr fontId="1" type="noConversion"/>
  </si>
  <si>
    <t>论文名称：聚乙烯醇共混薄膜研究进展；论文所在期刊级别：核心期刊C ；期刊名称：中国塑料 ；期刊刊号：ISSN:1001-9278；录用通知：文章拟刊登在2022年第11期， 文章作者：第一作者：于雯霞、第二作者：党春蕾、第三作者：何艺琳</t>
    <phoneticPr fontId="1" type="noConversion"/>
  </si>
  <si>
    <t>项目完成的成果：专利：专利申报时间：2022年2月27日，名称：一种玻璃清洁机器，专利授权号：ZL2022 2 0399731.8，专利获批时间：2022年9月23日，实用新型专利，专利权人：北京工商大学，专利发明人：张小青 杨洪基 刘建航 项目成果符合结题标准，同意结题。</t>
    <phoneticPr fontId="1" type="noConversion"/>
  </si>
  <si>
    <t>软著（一）：2022.7, 云游醉美家乡--基于人工智能图像编辑技术综合助农平台V1.0, 2022SRE023756, 姜彤雲、门均恒、石亚芳</t>
    <phoneticPr fontId="1" type="noConversion"/>
  </si>
  <si>
    <t>项目完成的成果：软著(一)：取得时间：2022年8月2日，名称：基于Faster RCNN的图像中非机动车识别软件[简称：猫眼查]V1.0.1，登记号：2022SR0986206, 软件著作权人：北京工商大学 软著(二)：取得时间：2022年8月2日，名称：基于Python的实时视频中非机动车识别软件[简称：恐龙探长]V1.0.1，登记号：2022SR0986207, 软件著作权人：北京工商大学 项目成果符合结题标准，同意结题。</t>
    <phoneticPr fontId="1" type="noConversion"/>
  </si>
  <si>
    <t>论文名称：PHBV扩链改性及其发泡行为研究；论文所在期刊级别：核心期刊C ；期刊名称：中国塑料 ；期刊刊号：ISSN:1001-9278；期刊出版年份：2022   期刊卷码：36；期刊月份：2022年8月；文章页码：73-79   文章作者：第一作者：郭孝磊、第二作者：罗静云、第三作者：丁欣</t>
    <phoneticPr fontId="1" type="noConversion"/>
  </si>
  <si>
    <t>论文（一）：Pancreatic lipase inhibitory effects of peptides derived from sesame proteins: In silico and in vitro analyses，B类期刊，International Journal of Biological Macromolecules，ISSN 0141-8130，2022年，222卷，10月，1531页，王馨仪、艾欣、朱泽辉</t>
    <phoneticPr fontId="1" type="noConversion"/>
  </si>
  <si>
    <t>论文名称：High-efficiency and durable glycerol-based reactive flame retardants for cotton fabric；论文所在期刊级别：核心期刊（SCI A1） ；期刊名称：Textile Research Journal:期刊刊号：ISSN:0040-5175； 文章作者：第一作者：郭馨然、第二作者：刘季岚、第三作者：郭雨薇</t>
    <phoneticPr fontId="1" type="noConversion"/>
  </si>
  <si>
    <t>项目完成的成果：软著：取得时间：2022年4月27日，名称：Motime共享学习管理软件，登记号：2022SR0833511, 软件著作权人：彭亦昕 金思文 马彦枫 周嘉颖 穆爱星 项目成果符合结题标准，同意结题。</t>
  </si>
  <si>
    <t>项目完成的成果：论文：以柔顺杆为主要特征的柔顺机构优化设计, 非核心期刊, 《探索科学》，ISSN：1001-9278，CN：11-1846/TQ, 2022年，第16-17期，许言冰，严瑾，刘鸿 。</t>
  </si>
  <si>
    <t>项目完成的成果：软著：取得时间：2022年8月3日，名称：基于深度学习算法的智能药品运输工具控制系统，登记号：2022SR0994437, 软件著作权人：李佳乐；吕测敬 项目成果符合结题标准，同意结题。</t>
  </si>
  <si>
    <t xml:space="preserve">项目完成的成果：论文：基于太赫兹反射成像技术的花生空果无损检测, 核心期刊, CN 11-5956/TS, 2023年2月01日前，孙晓荣，张小勤，刘翠玲，张天巽 </t>
  </si>
  <si>
    <t>项目完成的成果：软著：取得时间：2022年9月9日，名称：基于阿里云物联网平台的继电器系统远程监测与控制系统 V1.0，登记号：2022SR1350028, 软件著作权人：北京工商大学 项目成果符合结题标准，同意结题。</t>
  </si>
  <si>
    <t>项目完成的成果：软著：取得时间：2022年7月26日，名称：基于街景影像的数字标牌信息抽取系统，登记号：2022SR0967408, 软件著作权人：北京工商大学 项目成果符合结题标准，同意结题。</t>
  </si>
  <si>
    <t>项目完成的成果：软著（一）：取得时间：2022年8月2日，名称：全国碳排放可视化系统v1.0，登记号：2022SR0986204, 软件著作权人：北京工商大学 软著（二）：取得时间：2022年8月2日，名称：全国碳排放分析与预测系统v1.0，登记号：2022SR0986205, 软件著作权人：北京工商大学 项目成果符合结题标准，同意结题。</t>
  </si>
  <si>
    <t>项目完成的成果：论文（一）：基于STM32和GPS的智能拐杖定位功能设计与实现, 非核心期刊, 《科技新时代》，CN11-3750/N, 2022年7月,第4期，页码：P 151-P152，霍政宇、李文、邹雨、王子涵 论文（二）：基于STM32的多传感器智能拐杖设计与实现, 非核心期刊, 《信息技术时代》，CN 44-1536/TN, ISSN 1671-153X ，2022年6月,第3期，页码：P 141-P142，霍政宇、李文、邹雨、王子涵 项目成果符合结题标准，同意结题。</t>
  </si>
  <si>
    <t>项目完成的成果：论文（一）：免耕播种机破茬圆盘刀设计与建模, 非核心期刊, 《农业技术与装备》，ISSN 1673-887X, 2022年9月,第9期，页码：P56-P60，彭立新，罗红旗，王硕，刘泽豪，杨彪 论文（二）：免耕播种机关键件建模研究, 非核心期刊, 《农业技术与装备》，ISSN 1673-887X, 2022年11月,第11期，页码：P41-P43，彭立新，罗红旗，王硕，刘泽豪，杨彪 项目成果符合结题标准，同意结题。</t>
  </si>
  <si>
    <t>项目完成的成果：专利：专利申报时间：2022年4月20日，名称：自主移动机器人（ROS），专利授权号：ZL202230224325.3，专利获批时间：2022年7月19日，外观设计专利，专利权人：王冰晨 软著：取得时间：2022年6月22日，名称：智能移动机器人的多算法自主路径规划软件V1.0，登记号：2022SR0819576, 软件著作权人：王冰晨；白天昕 项目完成的成果：论文：基于深度Q网络和人工势场的移动机器人路径规划研究, 核心期刊, 《计算机测量与控制》，2022年11月,第11期，王冰晨，连晓峰，颜湘，白天昕，董兆阳 项目成果符合结题标准，同意结题。</t>
  </si>
  <si>
    <t>项目完成的成果：软著：取得时间：2022年8月2日，名称：小情绪心理健康管理与调节软件V1.0，登记号：2022SR0986203, 软件著作权人：北京工商大学 项目成果符合结题标准，同意结题。</t>
  </si>
  <si>
    <t>项目完成的成果：软著：取得时间：2022年8月2日，名称：基于Android开发的红育筑梦软件[简称:红育筑梦] V1.0，登记号：2022SRO986202, 软件著作权人：北京工商大学 项目成果符合结题标准，同意结题。</t>
  </si>
  <si>
    <t>项目完成的成果：软著：取得时间：2022年8月2日，名称：基于安卓开发的致敬英雄软件V1.0，登记号：2022SR0986201, 软件著作权人：北京工商大学 项目成果符合结题标准，同意结题。</t>
  </si>
  <si>
    <t xml:space="preserve">项目完成的成果：软著：受理时间：2022年9月13日，名称：多车协同无线通讯软件V1.0，流水号：2022R11S1375265, 申请人：北京工商大学 </t>
  </si>
  <si>
    <t>项目完成的成果：论文：基于高光谱成像技术快速检测茶叶茶多酚含量, 核心期刊, 《食品安全质量检测学报》，ISSN：2095-0381，CN：11-5956/TS, 2022年9月15日,第13卷，第17期，页码：P 5504-P5510，刘翠玲,朱锐,徐金阳,孙晓荣 软著：取得时间：2022年08月19日，名称：多源食品安全快速检测及监控预警研究系统V1.0，登记号：2022SR1203810, 软件著作权人：北京工商大学 项目成果符合结题标准，同意结题。</t>
  </si>
  <si>
    <t>项目完成的成果：软著：取得时间：2022年8月3日，名称：基于碳减排数据的信用积分系统V1. 0，登记号：2022SR0994494, 软件著作权人：北京工商大学 项目成果符合结题标准，同意结题。</t>
  </si>
  <si>
    <t>软著（一）：基于复杂事件分析的上市公司价值评估软件，2022SR1366184，北京工商大学 软著（二）：2022.7，基于金融数据分析的上市公司风险评估系统，2022SR0885720，卢悦彤</t>
  </si>
  <si>
    <t>论文（一）：商业银行的数字化转型与银行绩效提升，非核心期刊E，赣商，CN 36-1329/F，总第129期，2022.8，16-18，陈鲜骅枥，陈晓渝，姚小康</t>
  </si>
  <si>
    <t>软著（一）：2022.8，“经”纬新才——聚焦于金融人才培养的知识交互系统V1.0，2022SR1022368，邓乐怡，张新悦，颜瑜，王心怡，唐子萱</t>
  </si>
  <si>
    <t>论文（一）：建设国际消费中心城市背景下北京市居民消费舒适度的现状和提升对策，核心期刊D，中国商论，CN:10-1337/F,2022（15），7-9，王宇，王瀚雄，张新宇，肖雅菲 论文（二）：Research on the comfort of consumption in Beijing in the context of building an international consumption center city - taking sports consumption as an example，Academic Journal of Business &amp; Management，ISSN: 2616-5902 (Print)， Volume 4.0, Issue 10.0.2022，Yu Wang,Yafei Xiao,Xiyu Zhang,Hanxiong Wang</t>
  </si>
  <si>
    <t>论文（一）：跨区域合作实行意愿对国家标准研制的影响因素，非核心期刊E，卷宗，CN51-1737/G0，2022.11见刊，出版证明，闫晓鹏，于海婧</t>
  </si>
  <si>
    <t>评价意见：该项目完成论文（一）:Z世代消费特征下国潮美妆品牌营销策略研究分析—以花西子为例，E《现代营销》下旬刊，CN:22-1256/F,2022年6月20日,49页,杨晓曼、宋绍义。 论文（二）:化妆品品牌竞争力评价指标体系优化研究， E《品牌研究》，14-1384/F，2022年10月10日， 13页，杨晓曼、李淑敏、赵欢、宋绍义。同意结题</t>
  </si>
  <si>
    <t>评价意见：该项目完成论文：金龙汽车从“漂绿”到“真绿” 的市场反应研究——基于事件研究法，《财经与市场》，ISSN2661-3271(0),2022年1月（5），第189页，刘欣宇、王子翱、金雅楠、杨淼。同意结题。</t>
  </si>
  <si>
    <t>评价意见：该项目完成软著：2022年8月5日，净解之材外卖包装设计平台，（软著登字第9976566号）、（登记号2022SR1022367），沈丽坤、龚珏、赵丁漪、鲁苏秦。同意结题。</t>
  </si>
  <si>
    <t>评价意见：该项目完成软著：2022年7月4日，基于web的协同共治食品安全信息平台，（软著登字第9837853号）、（登记号2022SR0883654），高唤雅、闫越。同意结题。</t>
  </si>
  <si>
    <t>评价意见：该项目完成论文（一）：基于社群营销的艾灸文化平台商业模式研究，E《营销界》，41-1405/F， 2022年9月下半月 ，47页，王凤仪、刘蓓琳、李佳璇。 论文（二）:基于可追溯性的艾草产品信息管理系统研究，E《社会主义核心价值观》，ISSN 1006-4311， CN 13-1085/N，2022年10月25日，143页，王凤仪、刘蓓琳、宋宇博、许永梅、朱博云。同意结题。</t>
  </si>
  <si>
    <t>评价意见：该项目完成软著：2022年5月24日，家庭碳减排行动互动平台V1.0 ，（软著登字第9582530号）、（登记号2022SR0628331）邓萌 、丁迅朴、张涵琪。同意结题。</t>
  </si>
  <si>
    <t>评价意见：该项目完成论文 (一)：绿色债券与投融资期限错配研究，《国际会计前沿》，ISSN：2169-2572 ，2022年6月9日，第57页，许晨晨、刘文濠、穆林娟。 论文(二)： 浅析企业发行绿色债券的动因  E《投资与创业》ISSN 1672-3414，2022年5月1日，第14页，许晨晨、 刘文濠。同意结题。</t>
  </si>
  <si>
    <t>论文名称：高分子止血材料研究进展；论文所在期刊级别：核心期刊C ；期刊名称：中国塑料 ；期刊刊号：ISSN:1001-9278；期刊出版年份：2022   期刊卷码：36；期刊月份：2022年7月；文章页码：75-84  文章作者：第一作者：周舒毅、第二作者：朱敏、第三作者：刘忆颖</t>
  </si>
  <si>
    <t>论文名称：Development and perspectives of thermal conductive polymer composites；论文所在期刊级别：外文核心期刊SCI Q1 ；期刊名称：Nanomaterials；期刊号：ISSN  2079-4991；期刊出版年份：2022   期刊卷码：12；期刊月份：2022年10月；文章页码：1-28；文章作者：第一作者：王家琪、第二作者：胡琳、第三作者：李文浩    注：文章已于2022年10月12日出版</t>
  </si>
  <si>
    <t>软著：取得时间：2022年6月；软件著作权名称：碳减排信息大数据分析系统V1.0；软件著作权号：2022SR0746680；软件著作权人：崔旭、柏若岚</t>
  </si>
  <si>
    <t>（1）论文（一）名称：敏感性皮肤形成原因探索；论文所在期刊级别：非核心期刊E ；期刊名称：临床医学进展；期刊号：ISSN 2161-8712；期刊出版年份：2022   期刊卷码：12 期刊月份：2022年8月  ；文章页码：7592-7597 ；文章作者：第一作者：殷建楠、第二作者：吴润佳、第三作者：李世颖  （2）论文（二）名称：舒缓敏感性皮肤症状对策研究现状；论文所在期刊级别：非核心期刊E ；期刊名称：临床医学进展；期刊号：ISSN 2161-8712；期刊出版年份：2022 ；期刊卷码：12 期刊月份：2022年9月；文章页码：8707-8712  文章作者：第一作者：殷建楠、第二作者：吴润佳、第三作者：李世颖</t>
  </si>
  <si>
    <t>软著获取时间2022年7月14日，微生物测序数据抗性基因分析软件V1.0，软著登字第9888152号，武琦</t>
  </si>
  <si>
    <t>论文（一）：The Beneficial Effects of Natural Extracts and Bioactive Compounds on the Gut-Liver Axis: A Promising Intervention for Alcoholic Liver Disease,B类期刊,Antioxidants,eISSN: 2076-3921,2022年，11月，1211，赵亮、王少瑄、张南海</t>
  </si>
  <si>
    <t>论文（一）：Biological control of common diseases in soybean，B类期刊，ISSN: 0551-3677 ，2022年，12月。1391页，王楚伦、于淑帆（共同第一作者）</t>
  </si>
  <si>
    <t>论文（一）：Hofmeister效应对表面活性剂聚集行为影响研究进展，E类期刊，中国洗涤用品工业，ISSN 1672-2701，2022年，257期，8月，陈泽玉、孙立杰、刘畅瑶</t>
  </si>
  <si>
    <t>论文：乌卡时代下的直播经济：作用与反思+ E+《新闻文化建设》+ ISSN 2096-787X +2022年+总第60期+2022年9期下 + 48-50 + 黄千隽 + 杜思扬 + 段筱</t>
  </si>
  <si>
    <t>论文（一）：信息传播视角下互动新闻的叙事性设计研究 + E+《新媒体研究》+ ISSN 2096-0360;CN 10-1330/G2 + 2022 + 第8卷总第172期 + 2022年4月（下）+ 15-18,22 + 刘轶凡 + 李佳欣 + 吕燕茹    论文（二）：交互设计原则在可视化数据新闻中的应用 + E +《新媒体研究》+ ISSN 2096-0360;CN 10-1330/G2 + 2022 + 第8卷总第178期 + 2022年7月（下）+ 12-16 + 陈诗怡 + 吕燕茹</t>
  </si>
  <si>
    <t>基于bootstrap和Laravel框架的摄影信息动态交互可视化系统</t>
  </si>
  <si>
    <t xml:space="preserve">软著：受理时间：2022年8月26日，名称：基于bootstrap和Laravel框架的摄影信息动态交互可视化系统，流水号：2022R11L0826798, 申请人：北京工商大学 </t>
    <phoneticPr fontId="1" type="noConversion"/>
  </si>
  <si>
    <t>B049</t>
    <phoneticPr fontId="1" type="noConversion"/>
  </si>
  <si>
    <t>席天乐</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</si>
</sst>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sz val="11"/>
      <color theme="1"/>
      <name val="等线"/>
      <family val="2"/>
      <scheme val="minor"/>
    </font>
    <font>
      <sz val="9"/>
      <name val="等线"/>
      <family val="3"/>
      <charset val="134"/>
      <scheme val="minor"/>
    </font>
  </fonts>
  <fills count="6">
    <fill>
      <patternFill patternType="none"/>
    </fill>
    <fill>
      <patternFill patternType="gray125"/>
    </fill>
    <fill>
      <patternFill patternType="solid">
        <fgColor theme="7" tint="0.79998168889431442"/>
        <bgColor indexed="64"/>
      </patternFill>
    </fill>
    <fill>
      <patternFill patternType="solid">
        <fgColor theme="5" tint="0.79998168889431442"/>
        <bgColor indexed="64"/>
      </patternFill>
    </fill>
    <fill>
      <patternFill patternType="solid">
        <fgColor theme="5" tint="0.59999389629810485"/>
        <bgColor indexed="64"/>
      </patternFill>
    </fill>
    <fill>
      <patternFill patternType="solid">
        <fgColor theme="7" tint="0.39997558519241921"/>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s>
  <cellStyleXfs count="1">
    <xf numFmtId="0" fontId="0" fillId="0" borderId="0"/>
  </cellStyleXfs>
  <cellXfs count="9">
    <xf numFmtId="0" fontId="0" fillId="0" borderId="0" xfId="0"/>
    <xf numFmtId="0" fontId="0" fillId="0" borderId="0" xfId="0" applyAlignment="1">
      <alignment horizontal="center"/>
    </xf>
    <xf numFmtId="0" fontId="0" fillId="0" borderId="0" xfId="0" applyAlignment="1">
      <alignment horizontal="center" vertical="center"/>
    </xf>
    <xf numFmtId="0" fontId="0" fillId="3" borderId="1" xfId="0" applyFill="1" applyBorder="1" applyAlignment="1">
      <alignment horizontal="center" vertical="center"/>
    </xf>
    <xf numFmtId="0" fontId="0" fillId="2" borderId="1" xfId="0" applyFill="1" applyBorder="1" applyAlignment="1">
      <alignment horizontal="center"/>
    </xf>
    <xf numFmtId="0" fontId="0" fillId="4" borderId="1" xfId="0" applyFill="1" applyBorder="1" applyAlignment="1">
      <alignment horizontal="center"/>
    </xf>
    <xf numFmtId="0" fontId="0" fillId="2" borderId="1" xfId="0" applyFill="1" applyBorder="1" applyAlignment="1">
      <alignment horizontal="center" wrapText="1"/>
    </xf>
    <xf numFmtId="0" fontId="0" fillId="2" borderId="2" xfId="0" applyFill="1" applyBorder="1" applyAlignment="1">
      <alignment horizontal="center"/>
    </xf>
    <xf numFmtId="0" fontId="0" fillId="5" borderId="1" xfId="0" applyFill="1" applyBorder="1" applyAlignment="1">
      <alignment horizont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7"/>
  <sheetViews>
    <sheetView tabSelected="1" workbookViewId="0">
      <selection activeCell="I69" sqref="I69"/>
    </sheetView>
  </sheetViews>
  <sheetFormatPr defaultRowHeight="14.25" x14ac:dyDescent="0.2"/>
  <cols>
    <col min="1" max="2" width="9" style="1"/>
    <col min="3" max="3" width="49.625" style="1" customWidth="1"/>
    <col min="4" max="4" width="20.125" style="1" customWidth="1"/>
    <col min="5" max="5" width="12.875" style="1" customWidth="1"/>
    <col min="6" max="6" width="16" style="1" customWidth="1"/>
    <col min="7" max="7" width="9" style="1"/>
    <col min="8" max="8" width="12.125" style="1" customWidth="1"/>
    <col min="9" max="9" width="16.875" style="1" customWidth="1"/>
    <col min="10" max="10" width="22.25" style="1" customWidth="1"/>
    <col min="11" max="11" width="17" style="1" customWidth="1"/>
    <col min="12" max="12" width="16.25" style="1" customWidth="1"/>
    <col min="13" max="16384" width="9" style="1"/>
  </cols>
  <sheetData>
    <row r="1" spans="1:12" s="2" customFormat="1" ht="27.75" customHeight="1" x14ac:dyDescent="0.2">
      <c r="A1" s="3" t="s">
        <v>0</v>
      </c>
      <c r="B1" s="3" t="s">
        <v>1</v>
      </c>
      <c r="C1" s="3" t="s">
        <v>2</v>
      </c>
      <c r="D1" s="3" t="s">
        <v>3</v>
      </c>
      <c r="E1" s="3" t="s">
        <v>4</v>
      </c>
      <c r="F1" s="3" t="s">
        <v>5</v>
      </c>
      <c r="G1" s="3" t="s">
        <v>6</v>
      </c>
      <c r="H1" s="3" t="s">
        <v>228</v>
      </c>
      <c r="I1" s="3" t="s">
        <v>229</v>
      </c>
      <c r="J1" s="3" t="s">
        <v>7</v>
      </c>
      <c r="K1" s="3" t="s">
        <v>230</v>
      </c>
      <c r="L1" s="3" t="s">
        <v>232</v>
      </c>
    </row>
    <row r="2" spans="1:12" x14ac:dyDescent="0.2">
      <c r="A2" s="4">
        <v>2022</v>
      </c>
      <c r="B2" s="4" t="s">
        <v>8</v>
      </c>
      <c r="C2" s="5" t="s">
        <v>9</v>
      </c>
      <c r="D2" s="4" t="s">
        <v>10</v>
      </c>
      <c r="E2" s="4" t="s">
        <v>11</v>
      </c>
      <c r="F2" s="4" t="s">
        <v>12</v>
      </c>
      <c r="G2" s="4" t="s">
        <v>13</v>
      </c>
      <c r="H2" s="4">
        <v>15000</v>
      </c>
      <c r="I2" s="5">
        <v>15000</v>
      </c>
      <c r="J2" s="4" t="s">
        <v>14</v>
      </c>
      <c r="K2" s="4" t="s">
        <v>231</v>
      </c>
      <c r="L2" s="4" t="s">
        <v>233</v>
      </c>
    </row>
    <row r="3" spans="1:12" x14ac:dyDescent="0.2">
      <c r="A3" s="7">
        <v>2022</v>
      </c>
      <c r="B3" s="7" t="s">
        <v>15</v>
      </c>
      <c r="C3" s="7" t="s">
        <v>16</v>
      </c>
      <c r="D3" s="7" t="s">
        <v>17</v>
      </c>
      <c r="E3" s="7" t="s">
        <v>11</v>
      </c>
      <c r="F3" s="7" t="s">
        <v>18</v>
      </c>
      <c r="G3" s="7" t="s">
        <v>19</v>
      </c>
      <c r="H3" s="7">
        <v>15000</v>
      </c>
      <c r="I3" s="7">
        <f t="shared" ref="I3:I66" si="0">0.5*H3</f>
        <v>7500</v>
      </c>
      <c r="J3" s="7" t="s">
        <v>20</v>
      </c>
      <c r="K3" s="7" t="s">
        <v>231</v>
      </c>
      <c r="L3" s="7" t="s">
        <v>233</v>
      </c>
    </row>
    <row r="4" spans="1:12" x14ac:dyDescent="0.2">
      <c r="A4" s="4">
        <v>2022</v>
      </c>
      <c r="B4" s="4" t="s">
        <v>21</v>
      </c>
      <c r="C4" s="4" t="s">
        <v>22</v>
      </c>
      <c r="D4" s="4" t="s">
        <v>23</v>
      </c>
      <c r="E4" s="4" t="s">
        <v>24</v>
      </c>
      <c r="F4" s="4" t="s">
        <v>18</v>
      </c>
      <c r="G4" s="4" t="s">
        <v>25</v>
      </c>
      <c r="H4" s="4">
        <v>10000</v>
      </c>
      <c r="I4" s="4">
        <f t="shared" si="0"/>
        <v>5000</v>
      </c>
      <c r="J4" s="4" t="s">
        <v>26</v>
      </c>
      <c r="K4" s="4" t="s">
        <v>231</v>
      </c>
      <c r="L4" s="4" t="s">
        <v>233</v>
      </c>
    </row>
    <row r="5" spans="1:12" x14ac:dyDescent="0.2">
      <c r="A5" s="4">
        <v>2022</v>
      </c>
      <c r="B5" s="4" t="s">
        <v>27</v>
      </c>
      <c r="C5" s="4" t="s">
        <v>28</v>
      </c>
      <c r="D5" s="4" t="s">
        <v>29</v>
      </c>
      <c r="E5" s="4" t="s">
        <v>24</v>
      </c>
      <c r="F5" s="4" t="s">
        <v>18</v>
      </c>
      <c r="G5" s="4" t="s">
        <v>30</v>
      </c>
      <c r="H5" s="4">
        <v>10000</v>
      </c>
      <c r="I5" s="4">
        <f t="shared" si="0"/>
        <v>5000</v>
      </c>
      <c r="J5" s="4" t="s">
        <v>31</v>
      </c>
      <c r="K5" s="4" t="s">
        <v>231</v>
      </c>
      <c r="L5" s="4" t="s">
        <v>233</v>
      </c>
    </row>
    <row r="6" spans="1:12" x14ac:dyDescent="0.2">
      <c r="A6" s="4">
        <v>2022</v>
      </c>
      <c r="B6" s="4" t="s">
        <v>32</v>
      </c>
      <c r="C6" s="4" t="s">
        <v>33</v>
      </c>
      <c r="D6" s="4" t="s">
        <v>23</v>
      </c>
      <c r="E6" s="4" t="s">
        <v>24</v>
      </c>
      <c r="F6" s="4" t="s">
        <v>18</v>
      </c>
      <c r="G6" s="4" t="s">
        <v>34</v>
      </c>
      <c r="H6" s="4">
        <v>10000</v>
      </c>
      <c r="I6" s="4">
        <f t="shared" si="0"/>
        <v>5000</v>
      </c>
      <c r="J6" s="4" t="s">
        <v>35</v>
      </c>
      <c r="K6" s="4" t="s">
        <v>231</v>
      </c>
      <c r="L6" s="4" t="s">
        <v>233</v>
      </c>
    </row>
    <row r="7" spans="1:12" x14ac:dyDescent="0.2">
      <c r="A7" s="4">
        <v>2022</v>
      </c>
      <c r="B7" s="4" t="s">
        <v>36</v>
      </c>
      <c r="C7" s="4" t="s">
        <v>37</v>
      </c>
      <c r="D7" s="4" t="s">
        <v>29</v>
      </c>
      <c r="E7" s="4" t="s">
        <v>24</v>
      </c>
      <c r="F7" s="4" t="s">
        <v>18</v>
      </c>
      <c r="G7" s="4" t="s">
        <v>38</v>
      </c>
      <c r="H7" s="4">
        <v>10000</v>
      </c>
      <c r="I7" s="4">
        <f t="shared" si="0"/>
        <v>5000</v>
      </c>
      <c r="J7" s="4" t="s">
        <v>39</v>
      </c>
      <c r="K7" s="4" t="s">
        <v>231</v>
      </c>
      <c r="L7" s="4" t="s">
        <v>233</v>
      </c>
    </row>
    <row r="8" spans="1:12" x14ac:dyDescent="0.2">
      <c r="A8" s="4">
        <v>2022</v>
      </c>
      <c r="B8" s="4" t="s">
        <v>40</v>
      </c>
      <c r="C8" s="4" t="s">
        <v>41</v>
      </c>
      <c r="D8" s="4" t="s">
        <v>23</v>
      </c>
      <c r="E8" s="4" t="s">
        <v>24</v>
      </c>
      <c r="F8" s="4" t="s">
        <v>18</v>
      </c>
      <c r="G8" s="4" t="s">
        <v>42</v>
      </c>
      <c r="H8" s="4">
        <v>10000</v>
      </c>
      <c r="I8" s="4">
        <f t="shared" si="0"/>
        <v>5000</v>
      </c>
      <c r="J8" s="4" t="s">
        <v>43</v>
      </c>
      <c r="K8" s="4" t="s">
        <v>231</v>
      </c>
      <c r="L8" s="4" t="s">
        <v>233</v>
      </c>
    </row>
    <row r="9" spans="1:12" x14ac:dyDescent="0.2">
      <c r="A9" s="4">
        <v>2022</v>
      </c>
      <c r="B9" s="4" t="s">
        <v>44</v>
      </c>
      <c r="C9" s="4" t="s">
        <v>45</v>
      </c>
      <c r="D9" s="4" t="s">
        <v>10</v>
      </c>
      <c r="E9" s="4" t="s">
        <v>24</v>
      </c>
      <c r="F9" s="4" t="s">
        <v>18</v>
      </c>
      <c r="G9" s="4" t="s">
        <v>46</v>
      </c>
      <c r="H9" s="4">
        <v>10000</v>
      </c>
      <c r="I9" s="4">
        <f t="shared" si="0"/>
        <v>5000</v>
      </c>
      <c r="J9" s="4" t="s">
        <v>235</v>
      </c>
      <c r="K9" s="4" t="s">
        <v>231</v>
      </c>
      <c r="L9" s="4" t="s">
        <v>233</v>
      </c>
    </row>
    <row r="10" spans="1:12" x14ac:dyDescent="0.2">
      <c r="A10" s="7">
        <v>2022</v>
      </c>
      <c r="B10" s="7" t="s">
        <v>47</v>
      </c>
      <c r="C10" s="7" t="s">
        <v>48</v>
      </c>
      <c r="D10" s="7" t="s">
        <v>29</v>
      </c>
      <c r="E10" s="7" t="s">
        <v>24</v>
      </c>
      <c r="F10" s="7" t="s">
        <v>18</v>
      </c>
      <c r="G10" s="7" t="s">
        <v>49</v>
      </c>
      <c r="H10" s="7">
        <v>10000</v>
      </c>
      <c r="I10" s="7">
        <f t="shared" si="0"/>
        <v>5000</v>
      </c>
      <c r="J10" s="7" t="s">
        <v>236</v>
      </c>
      <c r="K10" s="7" t="s">
        <v>231</v>
      </c>
      <c r="L10" s="7" t="s">
        <v>233</v>
      </c>
    </row>
    <row r="11" spans="1:12" x14ac:dyDescent="0.2">
      <c r="A11" s="4">
        <v>2022</v>
      </c>
      <c r="B11" s="4" t="s">
        <v>50</v>
      </c>
      <c r="C11" s="4" t="s">
        <v>51</v>
      </c>
      <c r="D11" s="4" t="s">
        <v>23</v>
      </c>
      <c r="E11" s="4" t="s">
        <v>24</v>
      </c>
      <c r="F11" s="4" t="s">
        <v>18</v>
      </c>
      <c r="G11" s="4" t="s">
        <v>52</v>
      </c>
      <c r="H11" s="4">
        <v>10000</v>
      </c>
      <c r="I11" s="4">
        <f t="shared" si="0"/>
        <v>5000</v>
      </c>
      <c r="J11" s="4" t="s">
        <v>237</v>
      </c>
      <c r="K11" s="4" t="s">
        <v>231</v>
      </c>
      <c r="L11" s="4" t="s">
        <v>233</v>
      </c>
    </row>
    <row r="12" spans="1:12" x14ac:dyDescent="0.2">
      <c r="A12" s="4">
        <v>2022</v>
      </c>
      <c r="B12" s="4" t="s">
        <v>53</v>
      </c>
      <c r="C12" s="4" t="s">
        <v>54</v>
      </c>
      <c r="D12" s="4" t="s">
        <v>55</v>
      </c>
      <c r="E12" s="4" t="s">
        <v>56</v>
      </c>
      <c r="F12" s="4" t="s">
        <v>18</v>
      </c>
      <c r="G12" s="4" t="s">
        <v>57</v>
      </c>
      <c r="H12" s="4">
        <v>5000</v>
      </c>
      <c r="I12" s="4">
        <f t="shared" si="0"/>
        <v>2500</v>
      </c>
      <c r="J12" s="4" t="s">
        <v>238</v>
      </c>
      <c r="K12" s="4" t="s">
        <v>231</v>
      </c>
      <c r="L12" s="4" t="s">
        <v>233</v>
      </c>
    </row>
    <row r="13" spans="1:12" x14ac:dyDescent="0.2">
      <c r="A13" s="4">
        <v>2022</v>
      </c>
      <c r="B13" s="4" t="s">
        <v>58</v>
      </c>
      <c r="C13" s="4" t="s">
        <v>59</v>
      </c>
      <c r="D13" s="4" t="s">
        <v>29</v>
      </c>
      <c r="E13" s="4" t="s">
        <v>24</v>
      </c>
      <c r="F13" s="4" t="s">
        <v>12</v>
      </c>
      <c r="G13" s="4" t="s">
        <v>60</v>
      </c>
      <c r="H13" s="4">
        <v>10000</v>
      </c>
      <c r="I13" s="4">
        <f t="shared" si="0"/>
        <v>5000</v>
      </c>
      <c r="J13" s="4" t="s">
        <v>239</v>
      </c>
      <c r="K13" s="4" t="s">
        <v>231</v>
      </c>
      <c r="L13" s="4" t="s">
        <v>233</v>
      </c>
    </row>
    <row r="14" spans="1:12" x14ac:dyDescent="0.2">
      <c r="A14" s="4">
        <v>2022</v>
      </c>
      <c r="B14" s="4" t="s">
        <v>61</v>
      </c>
      <c r="C14" s="4" t="s">
        <v>62</v>
      </c>
      <c r="D14" s="4" t="s">
        <v>10</v>
      </c>
      <c r="E14" s="4" t="s">
        <v>24</v>
      </c>
      <c r="F14" s="4" t="s">
        <v>12</v>
      </c>
      <c r="G14" s="4" t="s">
        <v>63</v>
      </c>
      <c r="H14" s="4">
        <v>10000</v>
      </c>
      <c r="I14" s="4">
        <f t="shared" si="0"/>
        <v>5000</v>
      </c>
      <c r="J14" s="4" t="s">
        <v>240</v>
      </c>
      <c r="K14" s="4" t="s">
        <v>231</v>
      </c>
      <c r="L14" s="4" t="s">
        <v>233</v>
      </c>
    </row>
    <row r="15" spans="1:12" x14ac:dyDescent="0.2">
      <c r="A15" s="7">
        <v>2022</v>
      </c>
      <c r="B15" s="7" t="s">
        <v>64</v>
      </c>
      <c r="C15" s="7" t="s">
        <v>65</v>
      </c>
      <c r="D15" s="7" t="s">
        <v>29</v>
      </c>
      <c r="E15" s="7" t="s">
        <v>11</v>
      </c>
      <c r="F15" s="7" t="s">
        <v>18</v>
      </c>
      <c r="G15" s="7" t="s">
        <v>66</v>
      </c>
      <c r="H15" s="7">
        <v>15000</v>
      </c>
      <c r="I15" s="7">
        <f t="shared" si="0"/>
        <v>7500</v>
      </c>
      <c r="J15" s="7" t="s">
        <v>241</v>
      </c>
      <c r="K15" s="7" t="s">
        <v>231</v>
      </c>
      <c r="L15" s="7" t="s">
        <v>233</v>
      </c>
    </row>
    <row r="16" spans="1:12" x14ac:dyDescent="0.2">
      <c r="A16" s="4">
        <v>2022</v>
      </c>
      <c r="B16" s="4" t="s">
        <v>67</v>
      </c>
      <c r="C16" s="4" t="s">
        <v>68</v>
      </c>
      <c r="D16" s="4" t="s">
        <v>23</v>
      </c>
      <c r="E16" s="4" t="s">
        <v>24</v>
      </c>
      <c r="F16" s="4" t="s">
        <v>18</v>
      </c>
      <c r="G16" s="4" t="s">
        <v>69</v>
      </c>
      <c r="H16" s="4">
        <v>10000</v>
      </c>
      <c r="I16" s="4">
        <f t="shared" si="0"/>
        <v>5000</v>
      </c>
      <c r="J16" s="4" t="s">
        <v>242</v>
      </c>
      <c r="K16" s="4" t="s">
        <v>231</v>
      </c>
      <c r="L16" s="4" t="s">
        <v>233</v>
      </c>
    </row>
    <row r="17" spans="1:12" x14ac:dyDescent="0.2">
      <c r="A17" s="4">
        <v>2022</v>
      </c>
      <c r="B17" s="4" t="s">
        <v>70</v>
      </c>
      <c r="C17" s="4" t="s">
        <v>71</v>
      </c>
      <c r="D17" s="4" t="s">
        <v>29</v>
      </c>
      <c r="E17" s="4" t="s">
        <v>24</v>
      </c>
      <c r="F17" s="4" t="s">
        <v>18</v>
      </c>
      <c r="G17" s="4" t="s">
        <v>72</v>
      </c>
      <c r="H17" s="4">
        <v>10000</v>
      </c>
      <c r="I17" s="4">
        <f t="shared" si="0"/>
        <v>5000</v>
      </c>
      <c r="J17" s="4" t="s">
        <v>243</v>
      </c>
      <c r="K17" s="4" t="s">
        <v>231</v>
      </c>
      <c r="L17" s="4" t="s">
        <v>233</v>
      </c>
    </row>
    <row r="18" spans="1:12" x14ac:dyDescent="0.2">
      <c r="A18" s="4">
        <v>2022</v>
      </c>
      <c r="B18" s="4" t="s">
        <v>73</v>
      </c>
      <c r="C18" s="4" t="s">
        <v>74</v>
      </c>
      <c r="D18" s="4" t="s">
        <v>75</v>
      </c>
      <c r="E18" s="4" t="s">
        <v>11</v>
      </c>
      <c r="F18" s="4" t="s">
        <v>18</v>
      </c>
      <c r="G18" s="4" t="s">
        <v>76</v>
      </c>
      <c r="H18" s="4">
        <v>15000</v>
      </c>
      <c r="I18" s="4">
        <f t="shared" si="0"/>
        <v>7500</v>
      </c>
      <c r="J18" s="4" t="s">
        <v>244</v>
      </c>
      <c r="K18" s="4" t="s">
        <v>231</v>
      </c>
      <c r="L18" s="4" t="s">
        <v>233</v>
      </c>
    </row>
    <row r="19" spans="1:12" x14ac:dyDescent="0.2">
      <c r="A19" s="4">
        <v>2022</v>
      </c>
      <c r="B19" s="4" t="s">
        <v>77</v>
      </c>
      <c r="C19" s="5" t="s">
        <v>78</v>
      </c>
      <c r="D19" s="4" t="s">
        <v>10</v>
      </c>
      <c r="E19" s="4" t="s">
        <v>24</v>
      </c>
      <c r="F19" s="4" t="s">
        <v>18</v>
      </c>
      <c r="G19" s="4" t="s">
        <v>79</v>
      </c>
      <c r="H19" s="4">
        <v>10000</v>
      </c>
      <c r="I19" s="5">
        <v>10000</v>
      </c>
      <c r="J19" s="4" t="s">
        <v>245</v>
      </c>
      <c r="K19" s="4" t="s">
        <v>231</v>
      </c>
      <c r="L19" s="4" t="s">
        <v>233</v>
      </c>
    </row>
    <row r="20" spans="1:12" x14ac:dyDescent="0.2">
      <c r="A20" s="7">
        <v>2022</v>
      </c>
      <c r="B20" s="7" t="s">
        <v>80</v>
      </c>
      <c r="C20" s="7" t="s">
        <v>81</v>
      </c>
      <c r="D20" s="7" t="s">
        <v>23</v>
      </c>
      <c r="E20" s="7" t="s">
        <v>24</v>
      </c>
      <c r="F20" s="7" t="s">
        <v>18</v>
      </c>
      <c r="G20" s="7" t="s">
        <v>82</v>
      </c>
      <c r="H20" s="7">
        <v>10000</v>
      </c>
      <c r="I20" s="7">
        <f t="shared" si="0"/>
        <v>5000</v>
      </c>
      <c r="J20" s="7" t="s">
        <v>246</v>
      </c>
      <c r="K20" s="7" t="s">
        <v>231</v>
      </c>
      <c r="L20" s="7" t="s">
        <v>233</v>
      </c>
    </row>
    <row r="21" spans="1:12" x14ac:dyDescent="0.2">
      <c r="A21" s="4">
        <v>2022</v>
      </c>
      <c r="B21" s="4" t="s">
        <v>83</v>
      </c>
      <c r="C21" s="4" t="s">
        <v>84</v>
      </c>
      <c r="D21" s="4" t="s">
        <v>85</v>
      </c>
      <c r="E21" s="4" t="s">
        <v>11</v>
      </c>
      <c r="F21" s="4" t="s">
        <v>18</v>
      </c>
      <c r="G21" s="4" t="s">
        <v>86</v>
      </c>
      <c r="H21" s="4">
        <v>10000</v>
      </c>
      <c r="I21" s="4">
        <f t="shared" si="0"/>
        <v>5000</v>
      </c>
      <c r="J21" s="4" t="s">
        <v>247</v>
      </c>
      <c r="K21" s="4" t="s">
        <v>231</v>
      </c>
      <c r="L21" s="4" t="s">
        <v>233</v>
      </c>
    </row>
    <row r="22" spans="1:12" x14ac:dyDescent="0.2">
      <c r="A22" s="4">
        <v>2022</v>
      </c>
      <c r="B22" s="4" t="s">
        <v>87</v>
      </c>
      <c r="C22" s="4" t="s">
        <v>88</v>
      </c>
      <c r="D22" s="4" t="s">
        <v>29</v>
      </c>
      <c r="E22" s="4" t="s">
        <v>24</v>
      </c>
      <c r="F22" s="4" t="s">
        <v>18</v>
      </c>
      <c r="G22" s="4" t="s">
        <v>89</v>
      </c>
      <c r="H22" s="4">
        <v>10000</v>
      </c>
      <c r="I22" s="4">
        <f t="shared" si="0"/>
        <v>5000</v>
      </c>
      <c r="J22" s="4" t="s">
        <v>248</v>
      </c>
      <c r="K22" s="4" t="s">
        <v>231</v>
      </c>
      <c r="L22" s="4" t="s">
        <v>233</v>
      </c>
    </row>
    <row r="23" spans="1:12" x14ac:dyDescent="0.2">
      <c r="A23" s="4">
        <v>2022</v>
      </c>
      <c r="B23" s="4" t="s">
        <v>90</v>
      </c>
      <c r="C23" s="4" t="s">
        <v>91</v>
      </c>
      <c r="D23" s="4" t="s">
        <v>23</v>
      </c>
      <c r="E23" s="4" t="s">
        <v>24</v>
      </c>
      <c r="F23" s="4" t="s">
        <v>18</v>
      </c>
      <c r="G23" s="4" t="s">
        <v>92</v>
      </c>
      <c r="H23" s="4">
        <v>10000</v>
      </c>
      <c r="I23" s="4">
        <f t="shared" si="0"/>
        <v>5000</v>
      </c>
      <c r="J23" s="4" t="s">
        <v>249</v>
      </c>
      <c r="K23" s="4" t="s">
        <v>231</v>
      </c>
      <c r="L23" s="4" t="s">
        <v>233</v>
      </c>
    </row>
    <row r="24" spans="1:12" x14ac:dyDescent="0.2">
      <c r="A24" s="4">
        <v>2022</v>
      </c>
      <c r="B24" s="4" t="s">
        <v>93</v>
      </c>
      <c r="C24" s="4" t="s">
        <v>94</v>
      </c>
      <c r="D24" s="4" t="s">
        <v>95</v>
      </c>
      <c r="E24" s="4" t="s">
        <v>24</v>
      </c>
      <c r="F24" s="4" t="s">
        <v>12</v>
      </c>
      <c r="G24" s="4" t="s">
        <v>96</v>
      </c>
      <c r="H24" s="4">
        <v>5000</v>
      </c>
      <c r="I24" s="4">
        <f t="shared" si="0"/>
        <v>2500</v>
      </c>
      <c r="J24" s="4" t="s">
        <v>250</v>
      </c>
      <c r="K24" s="4" t="s">
        <v>231</v>
      </c>
      <c r="L24" s="4" t="s">
        <v>233</v>
      </c>
    </row>
    <row r="25" spans="1:12" x14ac:dyDescent="0.2">
      <c r="A25" s="4">
        <v>2022</v>
      </c>
      <c r="B25" s="4" t="s">
        <v>97</v>
      </c>
      <c r="C25" s="4" t="s">
        <v>98</v>
      </c>
      <c r="D25" s="4" t="s">
        <v>10</v>
      </c>
      <c r="E25" s="4" t="s">
        <v>11</v>
      </c>
      <c r="F25" s="4" t="s">
        <v>18</v>
      </c>
      <c r="G25" s="4" t="s">
        <v>99</v>
      </c>
      <c r="H25" s="4">
        <v>15000</v>
      </c>
      <c r="I25" s="4">
        <f t="shared" si="0"/>
        <v>7500</v>
      </c>
      <c r="J25" s="4" t="s">
        <v>251</v>
      </c>
      <c r="K25" s="4" t="s">
        <v>231</v>
      </c>
      <c r="L25" s="4" t="s">
        <v>233</v>
      </c>
    </row>
    <row r="26" spans="1:12" x14ac:dyDescent="0.2">
      <c r="A26" s="7">
        <v>2022</v>
      </c>
      <c r="B26" s="7" t="s">
        <v>100</v>
      </c>
      <c r="C26" s="7" t="s">
        <v>101</v>
      </c>
      <c r="D26" s="7" t="s">
        <v>29</v>
      </c>
      <c r="E26" s="7" t="s">
        <v>11</v>
      </c>
      <c r="F26" s="7" t="s">
        <v>18</v>
      </c>
      <c r="G26" s="7" t="s">
        <v>102</v>
      </c>
      <c r="H26" s="7">
        <v>15000</v>
      </c>
      <c r="I26" s="7">
        <f t="shared" si="0"/>
        <v>7500</v>
      </c>
      <c r="J26" s="7" t="s">
        <v>252</v>
      </c>
      <c r="K26" s="7" t="s">
        <v>231</v>
      </c>
      <c r="L26" s="7" t="s">
        <v>233</v>
      </c>
    </row>
    <row r="27" spans="1:12" x14ac:dyDescent="0.2">
      <c r="A27" s="4">
        <v>2022</v>
      </c>
      <c r="B27" s="4" t="s">
        <v>103</v>
      </c>
      <c r="C27" s="4" t="s">
        <v>104</v>
      </c>
      <c r="D27" s="4" t="s">
        <v>105</v>
      </c>
      <c r="E27" s="4" t="s">
        <v>11</v>
      </c>
      <c r="F27" s="4" t="s">
        <v>12</v>
      </c>
      <c r="G27" s="4" t="s">
        <v>106</v>
      </c>
      <c r="H27" s="4">
        <v>15000</v>
      </c>
      <c r="I27" s="4">
        <f t="shared" si="0"/>
        <v>7500</v>
      </c>
      <c r="J27" s="4" t="s">
        <v>253</v>
      </c>
      <c r="K27" s="4" t="s">
        <v>231</v>
      </c>
      <c r="L27" s="4" t="s">
        <v>233</v>
      </c>
    </row>
    <row r="28" spans="1:12" x14ac:dyDescent="0.2">
      <c r="A28" s="4">
        <v>2022</v>
      </c>
      <c r="B28" s="4" t="s">
        <v>107</v>
      </c>
      <c r="C28" s="4" t="s">
        <v>108</v>
      </c>
      <c r="D28" s="4" t="s">
        <v>29</v>
      </c>
      <c r="E28" s="4" t="s">
        <v>24</v>
      </c>
      <c r="F28" s="4" t="s">
        <v>18</v>
      </c>
      <c r="G28" s="4" t="s">
        <v>109</v>
      </c>
      <c r="H28" s="4">
        <v>10000</v>
      </c>
      <c r="I28" s="4">
        <f t="shared" si="0"/>
        <v>5000</v>
      </c>
      <c r="J28" s="4" t="s">
        <v>254</v>
      </c>
      <c r="K28" s="4" t="s">
        <v>231</v>
      </c>
      <c r="L28" s="4" t="s">
        <v>233</v>
      </c>
    </row>
    <row r="29" spans="1:12" x14ac:dyDescent="0.2">
      <c r="A29" s="4">
        <v>2022</v>
      </c>
      <c r="B29" s="4" t="s">
        <v>110</v>
      </c>
      <c r="C29" s="4" t="s">
        <v>111</v>
      </c>
      <c r="D29" s="4" t="s">
        <v>10</v>
      </c>
      <c r="E29" s="4" t="s">
        <v>11</v>
      </c>
      <c r="F29" s="4" t="s">
        <v>18</v>
      </c>
      <c r="G29" s="4" t="s">
        <v>112</v>
      </c>
      <c r="H29" s="4">
        <v>15000</v>
      </c>
      <c r="I29" s="4">
        <f t="shared" si="0"/>
        <v>7500</v>
      </c>
      <c r="J29" s="4" t="s">
        <v>255</v>
      </c>
      <c r="K29" s="4" t="s">
        <v>231</v>
      </c>
      <c r="L29" s="4" t="s">
        <v>233</v>
      </c>
    </row>
    <row r="30" spans="1:12" x14ac:dyDescent="0.2">
      <c r="A30" s="7">
        <v>2022</v>
      </c>
      <c r="B30" s="7" t="s">
        <v>113</v>
      </c>
      <c r="C30" s="7" t="s">
        <v>114</v>
      </c>
      <c r="D30" s="7" t="s">
        <v>95</v>
      </c>
      <c r="E30" s="7" t="s">
        <v>11</v>
      </c>
      <c r="F30" s="7" t="s">
        <v>18</v>
      </c>
      <c r="G30" s="7" t="s">
        <v>115</v>
      </c>
      <c r="H30" s="7">
        <v>10000</v>
      </c>
      <c r="I30" s="7">
        <f t="shared" si="0"/>
        <v>5000</v>
      </c>
      <c r="J30" s="7" t="s">
        <v>271</v>
      </c>
      <c r="K30" s="7" t="s">
        <v>231</v>
      </c>
      <c r="L30" s="7" t="s">
        <v>233</v>
      </c>
    </row>
    <row r="31" spans="1:12" x14ac:dyDescent="0.2">
      <c r="A31" s="4">
        <v>2022</v>
      </c>
      <c r="B31" s="4" t="s">
        <v>116</v>
      </c>
      <c r="C31" s="4" t="s">
        <v>117</v>
      </c>
      <c r="D31" s="4" t="s">
        <v>75</v>
      </c>
      <c r="E31" s="4" t="s">
        <v>24</v>
      </c>
      <c r="F31" s="4" t="s">
        <v>18</v>
      </c>
      <c r="G31" s="4" t="s">
        <v>118</v>
      </c>
      <c r="H31" s="4">
        <v>10000</v>
      </c>
      <c r="I31" s="4">
        <f t="shared" si="0"/>
        <v>5000</v>
      </c>
      <c r="J31" s="4" t="s">
        <v>276</v>
      </c>
      <c r="K31" s="4" t="s">
        <v>231</v>
      </c>
      <c r="L31" s="4" t="s">
        <v>233</v>
      </c>
    </row>
    <row r="32" spans="1:12" x14ac:dyDescent="0.2">
      <c r="A32" s="4">
        <v>2022</v>
      </c>
      <c r="B32" s="4" t="s">
        <v>119</v>
      </c>
      <c r="C32" s="4" t="s">
        <v>120</v>
      </c>
      <c r="D32" s="4" t="s">
        <v>23</v>
      </c>
      <c r="E32" s="4" t="s">
        <v>56</v>
      </c>
      <c r="F32" s="4" t="s">
        <v>18</v>
      </c>
      <c r="G32" s="4" t="s">
        <v>121</v>
      </c>
      <c r="H32" s="4">
        <v>5000</v>
      </c>
      <c r="I32" s="4">
        <f t="shared" si="0"/>
        <v>2500</v>
      </c>
      <c r="J32" s="4" t="s">
        <v>256</v>
      </c>
      <c r="K32" s="4" t="s">
        <v>231</v>
      </c>
      <c r="L32" s="4" t="s">
        <v>233</v>
      </c>
    </row>
    <row r="33" spans="1:12" x14ac:dyDescent="0.2">
      <c r="A33" s="4">
        <v>2022</v>
      </c>
      <c r="B33" s="4" t="s">
        <v>122</v>
      </c>
      <c r="C33" s="4" t="s">
        <v>123</v>
      </c>
      <c r="D33" s="4" t="s">
        <v>95</v>
      </c>
      <c r="E33" s="4" t="s">
        <v>56</v>
      </c>
      <c r="F33" s="4" t="s">
        <v>18</v>
      </c>
      <c r="G33" s="4" t="s">
        <v>124</v>
      </c>
      <c r="H33" s="4">
        <v>3000</v>
      </c>
      <c r="I33" s="4">
        <f t="shared" si="0"/>
        <v>1500</v>
      </c>
      <c r="J33" s="4" t="s">
        <v>272</v>
      </c>
      <c r="K33" s="4" t="s">
        <v>231</v>
      </c>
      <c r="L33" s="4" t="s">
        <v>233</v>
      </c>
    </row>
    <row r="34" spans="1:12" x14ac:dyDescent="0.2">
      <c r="A34" s="4">
        <v>2022</v>
      </c>
      <c r="B34" s="4" t="s">
        <v>125</v>
      </c>
      <c r="C34" s="4" t="s">
        <v>126</v>
      </c>
      <c r="D34" s="4" t="s">
        <v>29</v>
      </c>
      <c r="E34" s="4" t="s">
        <v>24</v>
      </c>
      <c r="F34" s="4" t="s">
        <v>127</v>
      </c>
      <c r="G34" s="4" t="s">
        <v>128</v>
      </c>
      <c r="H34" s="4">
        <v>10000</v>
      </c>
      <c r="I34" s="4">
        <f t="shared" si="0"/>
        <v>5000</v>
      </c>
      <c r="J34" s="4" t="s">
        <v>283</v>
      </c>
      <c r="K34" s="4" t="s">
        <v>231</v>
      </c>
      <c r="L34" s="4" t="s">
        <v>233</v>
      </c>
    </row>
    <row r="35" spans="1:12" x14ac:dyDescent="0.2">
      <c r="A35" s="4">
        <v>2022</v>
      </c>
      <c r="B35" s="4" t="s">
        <v>129</v>
      </c>
      <c r="C35" s="4" t="s">
        <v>130</v>
      </c>
      <c r="D35" s="4" t="s">
        <v>85</v>
      </c>
      <c r="E35" s="4" t="s">
        <v>24</v>
      </c>
      <c r="F35" s="4" t="s">
        <v>18</v>
      </c>
      <c r="G35" s="4" t="s">
        <v>131</v>
      </c>
      <c r="H35" s="4">
        <v>5000</v>
      </c>
      <c r="I35" s="4">
        <f t="shared" si="0"/>
        <v>2500</v>
      </c>
      <c r="J35" s="4" t="s">
        <v>277</v>
      </c>
      <c r="K35" s="4" t="s">
        <v>231</v>
      </c>
      <c r="L35" s="4" t="s">
        <v>233</v>
      </c>
    </row>
    <row r="36" spans="1:12" x14ac:dyDescent="0.2">
      <c r="A36" s="4">
        <v>2022</v>
      </c>
      <c r="B36" s="4" t="s">
        <v>132</v>
      </c>
      <c r="C36" s="4" t="s">
        <v>133</v>
      </c>
      <c r="D36" s="4" t="s">
        <v>85</v>
      </c>
      <c r="E36" s="4" t="s">
        <v>24</v>
      </c>
      <c r="F36" s="4" t="s">
        <v>18</v>
      </c>
      <c r="G36" s="4" t="s">
        <v>134</v>
      </c>
      <c r="H36" s="4">
        <v>5000</v>
      </c>
      <c r="I36" s="4">
        <f t="shared" si="0"/>
        <v>2500</v>
      </c>
      <c r="J36" s="4" t="s">
        <v>278</v>
      </c>
      <c r="K36" s="4" t="s">
        <v>231</v>
      </c>
      <c r="L36" s="4" t="s">
        <v>233</v>
      </c>
    </row>
    <row r="37" spans="1:12" x14ac:dyDescent="0.2">
      <c r="A37" s="4">
        <v>2022</v>
      </c>
      <c r="B37" s="4" t="s">
        <v>135</v>
      </c>
      <c r="C37" s="4" t="s">
        <v>136</v>
      </c>
      <c r="D37" s="4" t="s">
        <v>23</v>
      </c>
      <c r="E37" s="4" t="s">
        <v>11</v>
      </c>
      <c r="F37" s="4" t="s">
        <v>18</v>
      </c>
      <c r="G37" s="4" t="s">
        <v>137</v>
      </c>
      <c r="H37" s="4">
        <v>15000</v>
      </c>
      <c r="I37" s="4">
        <f t="shared" si="0"/>
        <v>7500</v>
      </c>
      <c r="J37" s="4" t="s">
        <v>257</v>
      </c>
      <c r="K37" s="4" t="s">
        <v>231</v>
      </c>
      <c r="L37" s="4" t="s">
        <v>233</v>
      </c>
    </row>
    <row r="38" spans="1:12" x14ac:dyDescent="0.2">
      <c r="A38" s="4">
        <v>2022</v>
      </c>
      <c r="B38" s="4" t="s">
        <v>138</v>
      </c>
      <c r="C38" s="4" t="s">
        <v>139</v>
      </c>
      <c r="D38" s="4" t="s">
        <v>29</v>
      </c>
      <c r="E38" s="4" t="s">
        <v>24</v>
      </c>
      <c r="F38" s="4" t="s">
        <v>18</v>
      </c>
      <c r="G38" s="4" t="s">
        <v>140</v>
      </c>
      <c r="H38" s="4">
        <v>10000</v>
      </c>
      <c r="I38" s="4">
        <f t="shared" si="0"/>
        <v>5000</v>
      </c>
      <c r="J38" s="4" t="s">
        <v>284</v>
      </c>
      <c r="K38" s="4" t="s">
        <v>231</v>
      </c>
      <c r="L38" s="4" t="s">
        <v>233</v>
      </c>
    </row>
    <row r="39" spans="1:12" x14ac:dyDescent="0.2">
      <c r="A39" s="4">
        <v>2022</v>
      </c>
      <c r="B39" s="4" t="s">
        <v>141</v>
      </c>
      <c r="C39" s="4" t="s">
        <v>142</v>
      </c>
      <c r="D39" s="4" t="s">
        <v>17</v>
      </c>
      <c r="E39" s="4" t="s">
        <v>11</v>
      </c>
      <c r="F39" s="4" t="s">
        <v>18</v>
      </c>
      <c r="G39" s="4" t="s">
        <v>143</v>
      </c>
      <c r="H39" s="4">
        <v>15000</v>
      </c>
      <c r="I39" s="4">
        <f t="shared" si="0"/>
        <v>7500</v>
      </c>
      <c r="J39" s="4" t="s">
        <v>287</v>
      </c>
      <c r="K39" s="4" t="s">
        <v>231</v>
      </c>
      <c r="L39" s="4" t="s">
        <v>233</v>
      </c>
    </row>
    <row r="40" spans="1:12" x14ac:dyDescent="0.2">
      <c r="A40" s="4">
        <v>2022</v>
      </c>
      <c r="B40" s="4" t="s">
        <v>144</v>
      </c>
      <c r="C40" s="4" t="s">
        <v>145</v>
      </c>
      <c r="D40" s="4" t="s">
        <v>23</v>
      </c>
      <c r="E40" s="4" t="s">
        <v>24</v>
      </c>
      <c r="F40" s="4" t="s">
        <v>18</v>
      </c>
      <c r="G40" s="4" t="s">
        <v>146</v>
      </c>
      <c r="H40" s="4">
        <v>10000</v>
      </c>
      <c r="I40" s="4">
        <f t="shared" si="0"/>
        <v>5000</v>
      </c>
      <c r="J40" s="4" t="s">
        <v>258</v>
      </c>
      <c r="K40" s="4" t="s">
        <v>231</v>
      </c>
      <c r="L40" s="4" t="s">
        <v>233</v>
      </c>
    </row>
    <row r="41" spans="1:12" x14ac:dyDescent="0.2">
      <c r="A41" s="4">
        <v>2022</v>
      </c>
      <c r="B41" s="4" t="s">
        <v>147</v>
      </c>
      <c r="C41" s="4" t="s">
        <v>148</v>
      </c>
      <c r="D41" s="4" t="s">
        <v>23</v>
      </c>
      <c r="E41" s="4" t="s">
        <v>24</v>
      </c>
      <c r="F41" s="4" t="s">
        <v>18</v>
      </c>
      <c r="G41" s="4" t="s">
        <v>149</v>
      </c>
      <c r="H41" s="4">
        <v>10000</v>
      </c>
      <c r="I41" s="4">
        <f t="shared" si="0"/>
        <v>5000</v>
      </c>
      <c r="J41" s="4" t="s">
        <v>259</v>
      </c>
      <c r="K41" s="4" t="s">
        <v>231</v>
      </c>
      <c r="L41" s="4" t="s">
        <v>233</v>
      </c>
    </row>
    <row r="42" spans="1:12" x14ac:dyDescent="0.2">
      <c r="A42" s="4">
        <v>2022</v>
      </c>
      <c r="B42" s="4" t="s">
        <v>150</v>
      </c>
      <c r="C42" s="4" t="s">
        <v>151</v>
      </c>
      <c r="D42" s="4" t="s">
        <v>10</v>
      </c>
      <c r="E42" s="4" t="s">
        <v>24</v>
      </c>
      <c r="F42" s="4" t="s">
        <v>18</v>
      </c>
      <c r="G42" s="4" t="s">
        <v>152</v>
      </c>
      <c r="H42" s="4">
        <v>10000</v>
      </c>
      <c r="I42" s="4">
        <f t="shared" si="0"/>
        <v>5000</v>
      </c>
      <c r="J42" s="4" t="s">
        <v>260</v>
      </c>
      <c r="K42" s="4" t="s">
        <v>231</v>
      </c>
      <c r="L42" s="4" t="s">
        <v>233</v>
      </c>
    </row>
    <row r="43" spans="1:12" x14ac:dyDescent="0.2">
      <c r="A43" s="7">
        <v>2022</v>
      </c>
      <c r="B43" s="7" t="s">
        <v>153</v>
      </c>
      <c r="C43" s="7" t="s">
        <v>154</v>
      </c>
      <c r="D43" s="7" t="s">
        <v>105</v>
      </c>
      <c r="E43" s="7" t="s">
        <v>11</v>
      </c>
      <c r="F43" s="7" t="s">
        <v>18</v>
      </c>
      <c r="G43" s="7" t="s">
        <v>155</v>
      </c>
      <c r="H43" s="7">
        <v>15000</v>
      </c>
      <c r="I43" s="7">
        <f t="shared" si="0"/>
        <v>7500</v>
      </c>
      <c r="J43" s="7" t="s">
        <v>288</v>
      </c>
      <c r="K43" s="7" t="s">
        <v>231</v>
      </c>
      <c r="L43" s="7" t="s">
        <v>233</v>
      </c>
    </row>
    <row r="44" spans="1:12" x14ac:dyDescent="0.2">
      <c r="A44" s="4">
        <v>2022</v>
      </c>
      <c r="B44" s="4" t="s">
        <v>156</v>
      </c>
      <c r="C44" s="4" t="s">
        <v>157</v>
      </c>
      <c r="D44" s="4" t="s">
        <v>158</v>
      </c>
      <c r="E44" s="4" t="s">
        <v>11</v>
      </c>
      <c r="F44" s="4" t="s">
        <v>18</v>
      </c>
      <c r="G44" s="4" t="s">
        <v>159</v>
      </c>
      <c r="H44" s="4">
        <v>10000</v>
      </c>
      <c r="I44" s="4">
        <f t="shared" si="0"/>
        <v>5000</v>
      </c>
      <c r="J44" s="4" t="s">
        <v>273</v>
      </c>
      <c r="K44" s="4" t="s">
        <v>231</v>
      </c>
      <c r="L44" s="4" t="s">
        <v>233</v>
      </c>
    </row>
    <row r="45" spans="1:12" x14ac:dyDescent="0.2">
      <c r="A45" s="4">
        <v>2022</v>
      </c>
      <c r="B45" s="4" t="s">
        <v>160</v>
      </c>
      <c r="C45" s="4" t="s">
        <v>161</v>
      </c>
      <c r="D45" s="4" t="s">
        <v>10</v>
      </c>
      <c r="E45" s="4" t="s">
        <v>24</v>
      </c>
      <c r="F45" s="4" t="s">
        <v>18</v>
      </c>
      <c r="G45" s="4" t="s">
        <v>162</v>
      </c>
      <c r="H45" s="4">
        <v>10000</v>
      </c>
      <c r="I45" s="4">
        <v>5000</v>
      </c>
      <c r="J45" s="4" t="s">
        <v>261</v>
      </c>
      <c r="K45" s="4" t="s">
        <v>231</v>
      </c>
      <c r="L45" s="4" t="s">
        <v>233</v>
      </c>
    </row>
    <row r="46" spans="1:12" x14ac:dyDescent="0.2">
      <c r="A46" s="7">
        <v>2022</v>
      </c>
      <c r="B46" s="7" t="s">
        <v>163</v>
      </c>
      <c r="C46" s="7" t="s">
        <v>164</v>
      </c>
      <c r="D46" s="7" t="s">
        <v>75</v>
      </c>
      <c r="E46" s="7" t="s">
        <v>24</v>
      </c>
      <c r="F46" s="7" t="s">
        <v>18</v>
      </c>
      <c r="G46" s="7" t="s">
        <v>165</v>
      </c>
      <c r="H46" s="7">
        <v>10000</v>
      </c>
      <c r="I46" s="7">
        <f t="shared" si="0"/>
        <v>5000</v>
      </c>
      <c r="J46" s="7" t="s">
        <v>279</v>
      </c>
      <c r="K46" s="7" t="s">
        <v>231</v>
      </c>
      <c r="L46" s="7" t="s">
        <v>233</v>
      </c>
    </row>
    <row r="47" spans="1:12" x14ac:dyDescent="0.2">
      <c r="A47" s="4">
        <v>2022</v>
      </c>
      <c r="B47" s="4" t="s">
        <v>166</v>
      </c>
      <c r="C47" s="4" t="s">
        <v>167</v>
      </c>
      <c r="D47" s="4" t="s">
        <v>158</v>
      </c>
      <c r="E47" s="4" t="s">
        <v>234</v>
      </c>
      <c r="F47" s="4" t="s">
        <v>18</v>
      </c>
      <c r="G47" s="4" t="s">
        <v>168</v>
      </c>
      <c r="H47" s="4">
        <v>5000</v>
      </c>
      <c r="I47" s="4">
        <f t="shared" si="0"/>
        <v>2500</v>
      </c>
      <c r="J47" s="4" t="s">
        <v>274</v>
      </c>
      <c r="K47" s="4" t="s">
        <v>231</v>
      </c>
      <c r="L47" s="4" t="s">
        <v>233</v>
      </c>
    </row>
    <row r="48" spans="1:12" x14ac:dyDescent="0.2">
      <c r="A48" s="4">
        <v>2022</v>
      </c>
      <c r="B48" s="4" t="s">
        <v>169</v>
      </c>
      <c r="C48" s="4" t="s">
        <v>170</v>
      </c>
      <c r="D48" s="4" t="s">
        <v>23</v>
      </c>
      <c r="E48" s="4" t="s">
        <v>24</v>
      </c>
      <c r="F48" s="4" t="s">
        <v>18</v>
      </c>
      <c r="G48" s="4" t="s">
        <v>171</v>
      </c>
      <c r="H48" s="4">
        <v>10000</v>
      </c>
      <c r="I48" s="4">
        <f t="shared" si="0"/>
        <v>5000</v>
      </c>
      <c r="J48" s="4" t="s">
        <v>262</v>
      </c>
      <c r="K48" s="4" t="s">
        <v>231</v>
      </c>
      <c r="L48" s="4" t="s">
        <v>233</v>
      </c>
    </row>
    <row r="49" spans="1:12" x14ac:dyDescent="0.2">
      <c r="A49" s="4">
        <v>2022</v>
      </c>
      <c r="B49" s="4" t="s">
        <v>172</v>
      </c>
      <c r="C49" s="4" t="s">
        <v>173</v>
      </c>
      <c r="D49" s="4" t="s">
        <v>75</v>
      </c>
      <c r="E49" s="4" t="s">
        <v>24</v>
      </c>
      <c r="F49" s="4" t="s">
        <v>18</v>
      </c>
      <c r="G49" s="4" t="s">
        <v>174</v>
      </c>
      <c r="H49" s="4">
        <v>10000</v>
      </c>
      <c r="I49" s="4">
        <f t="shared" si="0"/>
        <v>5000</v>
      </c>
      <c r="J49" s="4" t="s">
        <v>280</v>
      </c>
      <c r="K49" s="4" t="s">
        <v>231</v>
      </c>
      <c r="L49" s="4" t="s">
        <v>233</v>
      </c>
    </row>
    <row r="50" spans="1:12" x14ac:dyDescent="0.2">
      <c r="A50" s="4">
        <v>2022</v>
      </c>
      <c r="B50" s="4" t="s">
        <v>175</v>
      </c>
      <c r="C50" s="4" t="s">
        <v>176</v>
      </c>
      <c r="D50" s="4" t="s">
        <v>177</v>
      </c>
      <c r="E50" s="4" t="s">
        <v>56</v>
      </c>
      <c r="F50" s="4" t="s">
        <v>18</v>
      </c>
      <c r="G50" s="4" t="s">
        <v>178</v>
      </c>
      <c r="H50" s="4">
        <v>3000</v>
      </c>
      <c r="I50" s="4">
        <f t="shared" si="0"/>
        <v>1500</v>
      </c>
      <c r="J50" s="4" t="s">
        <v>291</v>
      </c>
      <c r="K50" s="4" t="s">
        <v>231</v>
      </c>
      <c r="L50" s="4" t="s">
        <v>233</v>
      </c>
    </row>
    <row r="51" spans="1:12" x14ac:dyDescent="0.2">
      <c r="A51" s="4">
        <v>2022</v>
      </c>
      <c r="B51" s="4" t="s">
        <v>179</v>
      </c>
      <c r="C51" s="4" t="s">
        <v>180</v>
      </c>
      <c r="D51" s="4" t="s">
        <v>29</v>
      </c>
      <c r="E51" s="4" t="s">
        <v>11</v>
      </c>
      <c r="F51" s="4" t="s">
        <v>18</v>
      </c>
      <c r="G51" s="4" t="s">
        <v>181</v>
      </c>
      <c r="H51" s="4">
        <v>15000</v>
      </c>
      <c r="I51" s="4">
        <f t="shared" si="0"/>
        <v>7500</v>
      </c>
      <c r="J51" s="4" t="s">
        <v>285</v>
      </c>
      <c r="K51" s="4" t="s">
        <v>231</v>
      </c>
      <c r="L51" s="4" t="s">
        <v>233</v>
      </c>
    </row>
    <row r="52" spans="1:12" x14ac:dyDescent="0.2">
      <c r="A52" s="4">
        <v>2022</v>
      </c>
      <c r="B52" s="4" t="s">
        <v>182</v>
      </c>
      <c r="C52" s="4" t="s">
        <v>183</v>
      </c>
      <c r="D52" s="4" t="s">
        <v>85</v>
      </c>
      <c r="E52" s="4" t="s">
        <v>11</v>
      </c>
      <c r="F52" s="4" t="s">
        <v>18</v>
      </c>
      <c r="G52" s="4" t="s">
        <v>184</v>
      </c>
      <c r="H52" s="4">
        <v>15000</v>
      </c>
      <c r="I52" s="4">
        <f t="shared" si="0"/>
        <v>7500</v>
      </c>
      <c r="J52" s="4" t="s">
        <v>281</v>
      </c>
      <c r="K52" s="4" t="s">
        <v>231</v>
      </c>
      <c r="L52" s="4" t="s">
        <v>233</v>
      </c>
    </row>
    <row r="53" spans="1:12" x14ac:dyDescent="0.2">
      <c r="A53" s="4">
        <v>2022</v>
      </c>
      <c r="B53" s="4" t="s">
        <v>185</v>
      </c>
      <c r="C53" s="4" t="s">
        <v>186</v>
      </c>
      <c r="D53" s="4" t="s">
        <v>29</v>
      </c>
      <c r="E53" s="4" t="s">
        <v>24</v>
      </c>
      <c r="F53" s="4" t="s">
        <v>18</v>
      </c>
      <c r="G53" s="4" t="s">
        <v>187</v>
      </c>
      <c r="H53" s="4">
        <v>10000</v>
      </c>
      <c r="I53" s="4">
        <f t="shared" si="0"/>
        <v>5000</v>
      </c>
      <c r="J53" s="4" t="s">
        <v>286</v>
      </c>
      <c r="K53" s="4" t="s">
        <v>231</v>
      </c>
      <c r="L53" s="4" t="s">
        <v>233</v>
      </c>
    </row>
    <row r="54" spans="1:12" x14ac:dyDescent="0.2">
      <c r="A54" s="4">
        <v>2022</v>
      </c>
      <c r="B54" s="4" t="s">
        <v>188</v>
      </c>
      <c r="C54" s="4" t="s">
        <v>189</v>
      </c>
      <c r="D54" s="4" t="s">
        <v>17</v>
      </c>
      <c r="E54" s="4" t="s">
        <v>11</v>
      </c>
      <c r="F54" s="4" t="s">
        <v>18</v>
      </c>
      <c r="G54" s="4" t="s">
        <v>190</v>
      </c>
      <c r="H54" s="4">
        <v>15000</v>
      </c>
      <c r="I54" s="4">
        <f t="shared" si="0"/>
        <v>7500</v>
      </c>
      <c r="J54" s="4" t="s">
        <v>289</v>
      </c>
      <c r="K54" s="4" t="s">
        <v>231</v>
      </c>
      <c r="L54" s="4" t="s">
        <v>233</v>
      </c>
    </row>
    <row r="55" spans="1:12" x14ac:dyDescent="0.2">
      <c r="A55" s="4">
        <v>2022</v>
      </c>
      <c r="B55" s="4" t="s">
        <v>191</v>
      </c>
      <c r="C55" s="4" t="s">
        <v>192</v>
      </c>
      <c r="D55" s="4" t="s">
        <v>23</v>
      </c>
      <c r="E55" s="4" t="s">
        <v>24</v>
      </c>
      <c r="F55" s="4" t="s">
        <v>18</v>
      </c>
      <c r="G55" s="4" t="s">
        <v>193</v>
      </c>
      <c r="H55" s="4">
        <v>10000</v>
      </c>
      <c r="I55" s="4">
        <f t="shared" si="0"/>
        <v>5000</v>
      </c>
      <c r="J55" s="4" t="s">
        <v>263</v>
      </c>
      <c r="K55" s="4" t="s">
        <v>231</v>
      </c>
      <c r="L55" s="4" t="s">
        <v>233</v>
      </c>
    </row>
    <row r="56" spans="1:12" x14ac:dyDescent="0.2">
      <c r="A56" s="4">
        <v>2022</v>
      </c>
      <c r="B56" s="4" t="s">
        <v>194</v>
      </c>
      <c r="C56" s="4" t="s">
        <v>195</v>
      </c>
      <c r="D56" s="4" t="s">
        <v>177</v>
      </c>
      <c r="E56" s="4" t="s">
        <v>56</v>
      </c>
      <c r="F56" s="4" t="s">
        <v>18</v>
      </c>
      <c r="G56" s="4" t="s">
        <v>196</v>
      </c>
      <c r="H56" s="4">
        <v>3000</v>
      </c>
      <c r="I56" s="4">
        <f t="shared" si="0"/>
        <v>1500</v>
      </c>
      <c r="J56" s="4" t="s">
        <v>292</v>
      </c>
      <c r="K56" s="4" t="s">
        <v>231</v>
      </c>
      <c r="L56" s="4" t="s">
        <v>233</v>
      </c>
    </row>
    <row r="57" spans="1:12" x14ac:dyDescent="0.2">
      <c r="A57" s="4">
        <v>2022</v>
      </c>
      <c r="B57" s="4" t="s">
        <v>197</v>
      </c>
      <c r="C57" s="4" t="s">
        <v>198</v>
      </c>
      <c r="D57" s="4" t="s">
        <v>23</v>
      </c>
      <c r="E57" s="4" t="s">
        <v>11</v>
      </c>
      <c r="F57" s="4" t="s">
        <v>18</v>
      </c>
      <c r="G57" s="4" t="s">
        <v>199</v>
      </c>
      <c r="H57" s="4">
        <v>15000</v>
      </c>
      <c r="I57" s="4">
        <f t="shared" si="0"/>
        <v>7500</v>
      </c>
      <c r="J57" s="4" t="s">
        <v>264</v>
      </c>
      <c r="K57" s="4" t="s">
        <v>231</v>
      </c>
      <c r="L57" s="4" t="s">
        <v>233</v>
      </c>
    </row>
    <row r="58" spans="1:12" x14ac:dyDescent="0.2">
      <c r="A58" s="4">
        <v>2022</v>
      </c>
      <c r="B58" s="4" t="s">
        <v>200</v>
      </c>
      <c r="C58" s="5" t="s">
        <v>201</v>
      </c>
      <c r="D58" s="4" t="s">
        <v>10</v>
      </c>
      <c r="E58" s="4" t="s">
        <v>24</v>
      </c>
      <c r="F58" s="4" t="s">
        <v>18</v>
      </c>
      <c r="G58" s="4" t="s">
        <v>202</v>
      </c>
      <c r="H58" s="4">
        <v>10000</v>
      </c>
      <c r="I58" s="5">
        <v>10000</v>
      </c>
      <c r="J58" s="4" t="s">
        <v>265</v>
      </c>
      <c r="K58" s="4" t="s">
        <v>231</v>
      </c>
      <c r="L58" s="4" t="s">
        <v>233</v>
      </c>
    </row>
    <row r="59" spans="1:12" x14ac:dyDescent="0.2">
      <c r="A59" s="4">
        <v>2022</v>
      </c>
      <c r="B59" s="4" t="s">
        <v>203</v>
      </c>
      <c r="C59" s="4" t="s">
        <v>204</v>
      </c>
      <c r="D59" s="4" t="s">
        <v>10</v>
      </c>
      <c r="E59" s="4" t="s">
        <v>24</v>
      </c>
      <c r="F59" s="4" t="s">
        <v>18</v>
      </c>
      <c r="G59" s="4" t="s">
        <v>205</v>
      </c>
      <c r="H59" s="4">
        <v>10000</v>
      </c>
      <c r="I59" s="4">
        <f t="shared" si="0"/>
        <v>5000</v>
      </c>
      <c r="J59" s="4" t="s">
        <v>266</v>
      </c>
      <c r="K59" s="4" t="s">
        <v>231</v>
      </c>
      <c r="L59" s="4" t="s">
        <v>233</v>
      </c>
    </row>
    <row r="60" spans="1:12" x14ac:dyDescent="0.2">
      <c r="A60" s="7">
        <v>2022</v>
      </c>
      <c r="B60" s="7" t="s">
        <v>206</v>
      </c>
      <c r="C60" s="7" t="s">
        <v>207</v>
      </c>
      <c r="D60" s="7" t="s">
        <v>158</v>
      </c>
      <c r="E60" s="7" t="s">
        <v>234</v>
      </c>
      <c r="F60" s="7" t="s">
        <v>18</v>
      </c>
      <c r="G60" s="7" t="s">
        <v>208</v>
      </c>
      <c r="H60" s="7">
        <v>5000</v>
      </c>
      <c r="I60" s="7">
        <f t="shared" si="0"/>
        <v>2500</v>
      </c>
      <c r="J60" s="7" t="s">
        <v>275</v>
      </c>
      <c r="K60" s="7" t="s">
        <v>231</v>
      </c>
      <c r="L60" s="7" t="s">
        <v>233</v>
      </c>
    </row>
    <row r="61" spans="1:12" x14ac:dyDescent="0.2">
      <c r="A61" s="4">
        <v>2022</v>
      </c>
      <c r="B61" s="4" t="s">
        <v>209</v>
      </c>
      <c r="C61" s="5" t="s">
        <v>210</v>
      </c>
      <c r="D61" s="4" t="s">
        <v>10</v>
      </c>
      <c r="E61" s="4" t="s">
        <v>24</v>
      </c>
      <c r="F61" s="4" t="s">
        <v>18</v>
      </c>
      <c r="G61" s="4" t="s">
        <v>211</v>
      </c>
      <c r="H61" s="4">
        <v>10000</v>
      </c>
      <c r="I61" s="5">
        <v>10000</v>
      </c>
      <c r="J61" s="4" t="s">
        <v>267</v>
      </c>
      <c r="K61" s="4" t="s">
        <v>231</v>
      </c>
      <c r="L61" s="4" t="s">
        <v>233</v>
      </c>
    </row>
    <row r="62" spans="1:12" x14ac:dyDescent="0.2">
      <c r="A62" s="7">
        <v>2022</v>
      </c>
      <c r="B62" s="7" t="s">
        <v>212</v>
      </c>
      <c r="C62" s="7" t="s">
        <v>213</v>
      </c>
      <c r="D62" s="7" t="s">
        <v>23</v>
      </c>
      <c r="E62" s="7" t="s">
        <v>24</v>
      </c>
      <c r="F62" s="7" t="s">
        <v>18</v>
      </c>
      <c r="G62" s="7" t="s">
        <v>214</v>
      </c>
      <c r="H62" s="7">
        <v>10000</v>
      </c>
      <c r="I62" s="7">
        <f t="shared" si="0"/>
        <v>5000</v>
      </c>
      <c r="J62" s="7" t="s">
        <v>268</v>
      </c>
      <c r="K62" s="7" t="s">
        <v>231</v>
      </c>
      <c r="L62" s="7" t="s">
        <v>233</v>
      </c>
    </row>
    <row r="63" spans="1:12" x14ac:dyDescent="0.2">
      <c r="A63" s="4">
        <v>2022</v>
      </c>
      <c r="B63" s="4" t="s">
        <v>215</v>
      </c>
      <c r="C63" s="4" t="s">
        <v>216</v>
      </c>
      <c r="D63" s="4" t="s">
        <v>23</v>
      </c>
      <c r="E63" s="4" t="s">
        <v>11</v>
      </c>
      <c r="F63" s="4" t="s">
        <v>12</v>
      </c>
      <c r="G63" s="4" t="s">
        <v>217</v>
      </c>
      <c r="H63" s="4">
        <v>15000</v>
      </c>
      <c r="I63" s="4">
        <f t="shared" si="0"/>
        <v>7500</v>
      </c>
      <c r="J63" s="4" t="s">
        <v>269</v>
      </c>
      <c r="K63" s="4" t="s">
        <v>231</v>
      </c>
      <c r="L63" s="4" t="s">
        <v>233</v>
      </c>
    </row>
    <row r="64" spans="1:12" x14ac:dyDescent="0.2">
      <c r="A64" s="4">
        <v>2022</v>
      </c>
      <c r="B64" s="4" t="s">
        <v>218</v>
      </c>
      <c r="C64" s="4" t="s">
        <v>219</v>
      </c>
      <c r="D64" s="4" t="s">
        <v>23</v>
      </c>
      <c r="E64" s="4" t="s">
        <v>11</v>
      </c>
      <c r="F64" s="4" t="s">
        <v>220</v>
      </c>
      <c r="G64" s="4" t="s">
        <v>221</v>
      </c>
      <c r="H64" s="4">
        <v>15000</v>
      </c>
      <c r="I64" s="4">
        <f t="shared" si="0"/>
        <v>7500</v>
      </c>
      <c r="J64" s="4" t="s">
        <v>270</v>
      </c>
      <c r="K64" s="4" t="s">
        <v>231</v>
      </c>
      <c r="L64" s="4" t="s">
        <v>233</v>
      </c>
    </row>
    <row r="65" spans="1:12" x14ac:dyDescent="0.2">
      <c r="A65" s="4">
        <v>2022</v>
      </c>
      <c r="B65" s="4" t="s">
        <v>222</v>
      </c>
      <c r="C65" s="4" t="s">
        <v>223</v>
      </c>
      <c r="D65" s="4" t="s">
        <v>17</v>
      </c>
      <c r="E65" s="4" t="s">
        <v>24</v>
      </c>
      <c r="F65" s="4" t="s">
        <v>18</v>
      </c>
      <c r="G65" s="4" t="s">
        <v>224</v>
      </c>
      <c r="H65" s="4">
        <v>10000</v>
      </c>
      <c r="I65" s="4">
        <f t="shared" si="0"/>
        <v>5000</v>
      </c>
      <c r="J65" s="4" t="s">
        <v>290</v>
      </c>
      <c r="K65" s="4" t="s">
        <v>231</v>
      </c>
      <c r="L65" s="4" t="s">
        <v>233</v>
      </c>
    </row>
    <row r="66" spans="1:12" x14ac:dyDescent="0.2">
      <c r="A66" s="4">
        <v>2022</v>
      </c>
      <c r="B66" s="4" t="s">
        <v>225</v>
      </c>
      <c r="C66" s="4" t="s">
        <v>226</v>
      </c>
      <c r="D66" s="4" t="s">
        <v>85</v>
      </c>
      <c r="E66" s="4" t="s">
        <v>24</v>
      </c>
      <c r="F66" s="4" t="s">
        <v>18</v>
      </c>
      <c r="G66" s="4" t="s">
        <v>227</v>
      </c>
      <c r="H66" s="4">
        <v>5000</v>
      </c>
      <c r="I66" s="4">
        <f t="shared" si="0"/>
        <v>2500</v>
      </c>
      <c r="J66" s="4" t="s">
        <v>282</v>
      </c>
      <c r="K66" s="4" t="s">
        <v>231</v>
      </c>
      <c r="L66" s="4" t="s">
        <v>233</v>
      </c>
    </row>
    <row r="67" spans="1:12" ht="16.5" customHeight="1" x14ac:dyDescent="0.2">
      <c r="A67" s="4">
        <v>2022</v>
      </c>
      <c r="B67" s="4" t="s">
        <v>295</v>
      </c>
      <c r="C67" s="8" t="s">
        <v>293</v>
      </c>
      <c r="D67" s="4" t="s">
        <v>10</v>
      </c>
      <c r="E67" s="4" t="s">
        <v>24</v>
      </c>
      <c r="F67" s="4" t="s">
        <v>18</v>
      </c>
      <c r="G67" s="4" t="s">
        <v>296</v>
      </c>
      <c r="H67" s="4">
        <v>10000</v>
      </c>
      <c r="I67" s="8">
        <v>5000</v>
      </c>
      <c r="J67" s="6" t="s">
        <v>294</v>
      </c>
      <c r="K67" s="4" t="s">
        <v>231</v>
      </c>
      <c r="L67" s="4" t="s">
        <v>233</v>
      </c>
    </row>
  </sheetData>
  <autoFilter ref="A1:L67"/>
  <phoneticPr fontId="1" type="noConversion"/>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2022年普通大创结题</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2022-11-02T04:22:27Z</dcterms:modified>
</cp:coreProperties>
</file>